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uxComunicaciones\Downloads\"/>
    </mc:Choice>
  </mc:AlternateContent>
  <xr:revisionPtr revIDLastSave="0" documentId="13_ncr:1_{0F685F50-3704-439F-8308-82B460493BA7}" xr6:coauthVersionLast="47" xr6:coauthVersionMax="47" xr10:uidLastSave="{00000000-0000-0000-0000-000000000000}"/>
  <workbookProtection workbookAlgorithmName="SHA-512" workbookHashValue="aAYLZJtGc6Wadv3kueU04IOGYZkQuy4GjFGCvsjATOCqsVhahsL2fzcHJn4yKMBYIDGffD8F6zAsoudyQoUQNg==" workbookSaltValue="iQOejWQ3D170YBgvK2SMVg==" workbookSpinCount="100000" lockStructure="1"/>
  <bookViews>
    <workbookView xWindow="-120" yWindow="-120" windowWidth="29040" windowHeight="15840" xr2:uid="{3595905A-18E6-48BA-8180-0D796C0EFCCF}"/>
  </bookViews>
  <sheets>
    <sheet name="FORMULARIO" sheetId="1" r:id="rId1"/>
    <sheet name="LISTA" sheetId="2" state="hidden" r:id="rId2"/>
  </sheets>
  <definedNames>
    <definedName name="_xlnm.Print_Area" localSheetId="0">FORMULARIO!$A$1:$L$117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 i="2" l="1"/>
  <c r="M81" i="1"/>
  <c r="M77" i="1"/>
  <c r="I73" i="1"/>
  <c r="M73" i="1" s="1"/>
  <c r="M72" i="1"/>
  <c r="M71" i="1"/>
  <c r="M70" i="1"/>
  <c r="M69" i="1"/>
  <c r="M68" i="1"/>
  <c r="M67" i="1"/>
  <c r="M58" i="1"/>
  <c r="M57" i="1"/>
  <c r="M56" i="1"/>
  <c r="M55" i="1"/>
  <c r="M54" i="1"/>
  <c r="M53" i="1"/>
  <c r="M52" i="1"/>
  <c r="M51" i="1"/>
  <c r="M50" i="1"/>
  <c r="M49" i="1"/>
  <c r="M48" i="1"/>
  <c r="M47" i="1"/>
  <c r="M46" i="1"/>
  <c r="M45" i="1"/>
  <c r="M44" i="1"/>
  <c r="M43" i="1"/>
  <c r="M42" i="1"/>
  <c r="M41" i="1"/>
  <c r="M40" i="1"/>
</calcChain>
</file>

<file path=xl/sharedStrings.xml><?xml version="1.0" encoding="utf-8"?>
<sst xmlns="http://schemas.openxmlformats.org/spreadsheetml/2006/main" count="268" uniqueCount="240">
  <si>
    <t>MGL1575 SOLICITUD DE SEGURO DE VIDA GRUPO DEUDORES</t>
  </si>
  <si>
    <t>SOLICITUD DE SEGURO 
VIDA GRUPO DEUDORES</t>
  </si>
  <si>
    <t>Versión digital</t>
  </si>
  <si>
    <t>Por favor diligenciar únicamente los espacios sombreados</t>
  </si>
  <si>
    <t>ESTIMADO SEÑOR (A) EL RECIBO DE LA PRESENTE SOLICITUD NO IMPLICA LA ACEPTACIÓN DEL RIESGO. SI TRANSCURRIDO EL TÉRMINO DE TREINTA (30) DÍAS CORRIENTES CONTADOS A PARTIR DE LA FECHA DE RECIBO DE LA SOLICITUD, MAPFRE NO EXPIDE LA PÓLIZA, SE ENTENDERÁ QUE LA SOLICITUD HA SIDO RECHAZADA.</t>
  </si>
  <si>
    <t>CAMPOS DE VALIDACIÓN DE DILIGENCIAMIENTO</t>
  </si>
  <si>
    <t>TIPO DE NOVEDAD</t>
  </si>
  <si>
    <t>DATOS DEL TOMADOR</t>
  </si>
  <si>
    <t>TIPO DOCUMENTO</t>
  </si>
  <si>
    <t>NUMERO</t>
  </si>
  <si>
    <t>NOMBRE O RAZÓN SOCIAL</t>
  </si>
  <si>
    <t>FECHA SOLICITUD</t>
  </si>
  <si>
    <t>DD</t>
  </si>
  <si>
    <t>MM</t>
  </si>
  <si>
    <t>AAAA</t>
  </si>
  <si>
    <t>DATOS DEL ASEGURADO</t>
  </si>
  <si>
    <t>APELLIDO 1</t>
  </si>
  <si>
    <t>APELLIDO 2</t>
  </si>
  <si>
    <t>NOMBRES</t>
  </si>
  <si>
    <t>NÚMERO</t>
  </si>
  <si>
    <t>GÉNERO</t>
  </si>
  <si>
    <t>FECHA NACIMIENTO</t>
  </si>
  <si>
    <t>ESTADO CIVIL</t>
  </si>
  <si>
    <t>DIRECCIÓN RESIDENCIA</t>
  </si>
  <si>
    <t>CIUDAD</t>
  </si>
  <si>
    <t>DEPARTAMENTO</t>
  </si>
  <si>
    <t>PAÍS</t>
  </si>
  <si>
    <t>NÚMERO CELULAR</t>
  </si>
  <si>
    <t>CORREO ELECTRÓNICO</t>
  </si>
  <si>
    <t>DEPORTE QUE PRACTICA</t>
  </si>
  <si>
    <t>PROFESIÓN</t>
  </si>
  <si>
    <t>ESTATURA (CMS)</t>
  </si>
  <si>
    <t>PESO (KG)</t>
  </si>
  <si>
    <t>OCUPACIÓN ACTUAL</t>
  </si>
  <si>
    <t>EPS</t>
  </si>
  <si>
    <t>¿CONSUME ACTUALMENTE ALGÚN MEDICAMENTO?</t>
  </si>
  <si>
    <t>¿CUÁL?</t>
  </si>
  <si>
    <t>DECLARACIÓN DEL ESTADO DE SALUD</t>
  </si>
  <si>
    <r>
      <t xml:space="preserve">¿Ha padecido o se le ha diagnosticado alguna de las siguientes enfermedades? </t>
    </r>
    <r>
      <rPr>
        <sz val="8"/>
        <color theme="1"/>
        <rFont val="Calibri"/>
        <family val="2"/>
        <scheme val="minor"/>
      </rPr>
      <t>(En caso de respuesta afirmativa, diligencie los campos complementarios)</t>
    </r>
  </si>
  <si>
    <t>EN CASO DE DECLARAR ALGUNA ENFERMEDAD O CONSUMO DE MEDICAMENTO SE DEBE SOLICITAR AUTORIZACIÓN A LA ASEGURADORA</t>
  </si>
  <si>
    <t>TIPO ENFERMEDAD</t>
  </si>
  <si>
    <t>SI/NO</t>
  </si>
  <si>
    <t>TRATAMIENTO / EVOLUCIÓN</t>
  </si>
  <si>
    <t>FECHA DIAGNÓSTICO, OCURRENCIA O PRÁCTICA</t>
  </si>
  <si>
    <t>ESTADO ACTUAL</t>
  </si>
  <si>
    <t>Cardiovascular</t>
  </si>
  <si>
    <t>Hipertensión arterial</t>
  </si>
  <si>
    <t>Pulmonar, asma, tuberculosis</t>
  </si>
  <si>
    <t>Digestivas ( úlceras, pólipos, quistes, hérnias, colon)</t>
  </si>
  <si>
    <t>Renales y/o genitourinarias (próstata, testículos, útero, ovarios, trompas de falopio)</t>
  </si>
  <si>
    <t>Enfermedades hepáticas (higado, páncreas)</t>
  </si>
  <si>
    <t>Enfermedades venereas</t>
  </si>
  <si>
    <t>Músculo-esqueléticas, reumatismo, artritis</t>
  </si>
  <si>
    <t>Mentales (bipolaridad, alzheimer, depresión…)</t>
  </si>
  <si>
    <t>Nerviosas (epilepsia, trastornos emocionales…)</t>
  </si>
  <si>
    <t>Diabetes mellitus</t>
  </si>
  <si>
    <t>Cáncer u otros tumores</t>
  </si>
  <si>
    <t>Cerebro vasculares</t>
  </si>
  <si>
    <t>SIDA /VIH</t>
  </si>
  <si>
    <t>¿Le han ocurrido accidentes o lesiones graves?</t>
  </si>
  <si>
    <t>Deformidades o malformaciones</t>
  </si>
  <si>
    <t>¿Otra enfermedad no descrita anteriormente? ¿Cuál?</t>
  </si>
  <si>
    <t>¿Ha sido hospitalizado durante los últimos 5 años?</t>
  </si>
  <si>
    <t>¿Se ha sometido a cirugias durante los últimos 10 años?</t>
  </si>
  <si>
    <t>¿Piensa someterse a alguna cirugia?</t>
  </si>
  <si>
    <t>MUJERES</t>
  </si>
  <si>
    <t>¿Se encuentra en estado de embarazo?</t>
  </si>
  <si>
    <t>Mes esperado del parto</t>
  </si>
  <si>
    <t>¿Complicaciones ginecológicas u obstétricas?</t>
  </si>
  <si>
    <t>¿Cuáles?</t>
  </si>
  <si>
    <t>¿Ha tenido embarazo anteriores?</t>
  </si>
  <si>
    <t>¿He tenido complicaciones en esos partos?</t>
  </si>
  <si>
    <t>BENEFICIARIOS DEL ASEGURADO</t>
  </si>
  <si>
    <t>TIPO DE DOCUMENTO</t>
  </si>
  <si>
    <t>No. DOCUMENTO</t>
  </si>
  <si>
    <t>APELLIDOS</t>
  </si>
  <si>
    <t>%</t>
  </si>
  <si>
    <t>PARENTESCO</t>
  </si>
  <si>
    <t>INFORMACIÓN DEL CRÉDITO</t>
  </si>
  <si>
    <t>No. CRÉDITO</t>
  </si>
  <si>
    <t>VALOR ASEGURADO INICIAL O DEL PRÉSTAMO INICIAL</t>
  </si>
  <si>
    <t>PLAZO DEL CRÉDITO</t>
  </si>
  <si>
    <t xml:space="preserve">VALOR ASEGURADO DE INCREMENTO SOLICITADO </t>
  </si>
  <si>
    <t>VALOR ASEGURADO TOTAL SOLICITADO 
DESPUÉS DEL INCREMENTO</t>
  </si>
  <si>
    <t>DATOS DEL INTERMEDIARIO</t>
  </si>
  <si>
    <t>NOMBRE INTERMEDIARIO</t>
  </si>
  <si>
    <t>CLAVE</t>
  </si>
  <si>
    <t>SUCURSAL</t>
  </si>
  <si>
    <t>Declaro que toda la información suministrada en esta solicitud es completa, exacta y veraz. Así mismo, manifiesto que las respuestas que he entregado o entregue respecto de mi estado de salud y demás circunstancias relevantes para la evaluación del riesgo constituyen la base para el estudio, expedición, renovación, modificación o aumento del valor asegurado de la póliza solicitada.
Entiendo que la cobertura de seguro estará sujeta a la aceptación del riesgo por parte de MAPFRE y al cumplimiento de los requisitos establecidos en la póliza, incluido el pago de la prima cuando corresponda.
Igualmente, declaro conocer que, de conformidad con la ley, la omisión, inexactitud o reticencia sobre hechos o circunstancias que sean relevantes para la valoración del riesgo y que, de haber sido conocidos por la aseguradora, hubieran influido en la celebración del contrato o en sus condiciones, podrá generar las consecuencias legales aplicables, incluyendo la nulidad relativa del contrato o el ajuste proporcional de la prestación asegurada, según corresponda.</t>
  </si>
  <si>
    <t>Así mismo declaro que no realizo actividad ilícita alguna y que no estoy inmerso en ningún proceso penal. Declaro que todos mis ingresos y bienes provienen de actividades lícitas.</t>
  </si>
  <si>
    <t>De conformidad con lo estipulado en el artículo 34 de la ley 23 de 1981 y de tales normas autorizo a MAPFRE, para que a partir de la firma de la presente solicitud y aún después de mi muerte, solicite y reciba de cualquier entidad prestadora de servicios de salud que me haya atendido, copia de mi historia clínica y de todos aquellos que en ella se registren o lleguen a ser registrados y de sus anexos. De la misma manera, autorizo expresamente para que solicite a cualquier persona o entidad, información de carácter financiero, comercial y personal, y/o para confirmar las bases de datos de seguros de personas de riesgos agravados e indemnizaciones.
Será obligación del Tomador dar a conocer a los asegurados las Condiciones Generales de la presente póliza. La Aseguradora cumple la obligación del artículo 1046 del Código de Comercio con la entrega al Tomador de las Condiciones. Será responsabilidad de cada uno de los Asegurados el informarse acerca de las condiciones particulares del producto y manifestar en el tiempo y por los medios debidos las dudas que tengan al respecto.</t>
  </si>
  <si>
    <t>En virtud de lo dispuesto en la Ley 2475 de 2025, el tomador y/o asegurado no estará obligado a declarar antecedentes oncológicos cuando hayan transcurrido al menos cuatro (4) años si la enfermedad fue diagnosticada en la mayoría de edad o dos (2) años si fue diagnosticada cuando era menor de edad, desde el final de su tratamiento sin recaídas posteriores o recurrencia de la enfermedad.
La aseguradora no podrá fundamentar la nulidad del contrato, ni aplicar sobreprimas, exclusiones o condiciones especiales por este motivo. Asimismo, no se podrán exigir exámenes médicos ni pruebas adicionales relacionadas con antecedentes oncológicos para la valoración del riesgo.
Cualquier estipulación contractual en contrario será nula de pleno derecho.
La aseguradora reconoce y garantiza el respeto al principio de no discriminación, la confidencialidad de la historia clínica y el pleno ejercicio del Derecho al Olvido Oncológico, conforme a la normativa vigente en la República de Colombia.</t>
  </si>
  <si>
    <t>CUANDO LA PÓLIZA SEA COLECTIVA: Será obligación del Tomador dar a conocer a los asegurados las Condiciones Generales y Particulares de la presente póliza. La Aseguradora cumple la obligación del artículo 1046 del Código de Comercio con la entrega al Tomador de las Condiciones Generales y particulares.</t>
  </si>
  <si>
    <t>DECLARACIONES Y AUTORIZACIONES PARA TRATAMIENTO DE DATOS PERSONALES</t>
  </si>
  <si>
    <t>DEFINICIONES</t>
  </si>
  <si>
    <t>Compañías significan las sociedades MAPFRE SEGUROS GENERALES DE COLOMBIA S.A. y MAPFRE COLOMBIA VIDA SEGUROS S.A. Compañía del Grupo significa cualquier persona jurídica que directamente controle, esté controlada por o esté bajo control común de las Compañías, incluyendo pero sin limitarse a CREDIMAPFRE S.A., MAPFRE SERVICIOS EXEQUIALES SAS, ANDIASISTENCIA S.A., CESVICOLOMBIA S.A. Compañías Tratantes significan las Compañías, las Compañías del Grupo, las Terceras Compañías y cualquier otra sociedad que trate Mis Datos Personales de conformidad con el presente documento. Mis Datos Personales significa cualquiera o todos los Datos Personales (tal como se entienden estos bajo la legislación aplicable) que he entregado con anterioridad a las Compañías Tratantes, que entrego con este documento, que entregue en el futuro o que las Compañías Tratantes reciban de conformidad con este documento para su Tratamiento, incluyendo mis Datos Personales Sensibles, tales como datos sobre la salud y datos biométricos. Terceras Compañías significa las sociedades a las que la Compañía o alguna de las Compañías del Grupo le entregan Mis Datos Personales en virtud de las autorizaciones que otorgo en este documento, incluyendo a: (i) Aquellas que actúan como Encargadas de Mis Datos Personales; (ii) Cualquier intermediario de seguros de las Compañías Tratantes; (iii) Cualquier sociedad con la que las Compañías o las Compañías del Grupo hayan celebrado contratos para apoyar la prestación de sus servicios o el ofrecimiento, venta o soporte de sus servicios y/o productos o productos y/o servicios complementarios, tales como investigadores, ajustadores, compañías de asistencia, abogados externos, canales comerciales, servicios profesionales, etc.; (iv) Operadores, en el sentido que tiene esta palabra bajo la ley 1266 de 2008; y (v) Fasecolda e Inverfas S.A. para efectos del cumplimiento de sus obligaciones gremiales y legales.</t>
  </si>
  <si>
    <t>DECLARACIONES</t>
  </si>
  <si>
    <t>Declaro y garantizo que (A) He sido informado de mis derechos como titular de Mis Datos Personales, dentro de los que se encuentran los siguientes: (i) Conocer, actualizar y rectificar Mis Datos Personales frente a las Compañías Tratantes; (ii) Solicitar prueba de esta o las demás autorizaciones que haya dado para Mis Datos Personales; (iii) Previa solicitud, ser informado sobre el uso que se ha dado a Mis Datos Personales por las Compañías Tratantes; (iv) Presentar ante la autoridad competente quejas por violaciones al régimen de protección de datos personales; (v) Solicitar la supresión de Mis Datos Personales o la revocación de mi autorización cuando la autoridad competente haya sancionado a las Compañías Tratantes por conductas ilegales en relación con Mis Datos Personales; (vi) Acceder de forma gratuita a Mis Datos Personales. (B) Conozco el carácter facultativo de las respuestas a las preguntas sobre Mis Datos Personales Sensibles o sobre niños, niñas y adolescentes. (C) Conozco las identificaciones, direcciones físicas y electrónicas y los teléfonos de las Compañías y las Compañías del Grupo que actúan como Responsables en relación con Mis Datos Personales, las cuales se incluyen en el encabezado de este documento. (D) Conozco y acepto que la no entrega o autorización de Mis Datos Personales puede imposibilitar la prestación de servicios por las Compañías Tratantes y por tanto dar lugar a la terminación de los contratos con las Compañías Tratantes. (E) Cuento con todas las autorizaciones necesarias para entregar a las Compañías Tratantes los Datos Personales de terceros (como por ejemplo asegurados, beneficiarios, etc.) que he entregado o que entregue para su Tratamiento.</t>
  </si>
  <si>
    <t>AUTORIZACIONES</t>
  </si>
  <si>
    <t>Otorgo mi autorización expresa, explícita e informada a las Compañías y a las Compañías Tratantes para que realicen cualquier operación de tratamiento sobre Mis Datos Personales (incluyendo los recolectados o tratados con anterioridad a este documento por las Compañías Tratantes) con las siguientes finalidades: (i) Tramitar mi solicitud como consumidor financiero, deudor, contraparte contractual y/o proveedor; (ii) Negociar y celebrar contratos con las Compañías Tratantes, incluyendo la determinación y análisis de primas y riesgos, y ejecutar los mismos (incluyendo envío de correspondencia); (iii) Ejecutar y cumplir los contratos que celebren las Compañías con entidades en Colombia o en el extranjero para cumplir su actividad aseguradora y los servicios que yo contrate, incluyendo actividades de coaseguro y reaseguro; (iv) El control y prevención de fraudes, lavado de activos, la financiación del terrorismo o la financiación de la proliferación de armas de destrucción masiva; (v) Determinar y liquidar pagos de siniestros; (vi) Controlar el cumplimiento de requisitos relacionados con el Sistema de Seguridad Social Integral; (vii) Elaborar estudios técnico-actuariales, encuestas, análisis de tendencias de mercado y en general cualquier estudio técnico o de campo relacionado con el sector asegurador o la prestación de servicios de las Compañías Tratantes; (viii) Que las Compañías Tratantes me envíen ofertas de sus productos o servicios o comunicaciones comerciales de cualquier clase relacionadas con los mismos, a través de cualquier medio de comunicación, incluyendo pero sin limitarse a ofertas de productos y servicios de Terceras Compañías; (ix) Que las Compañías Tratantes consulten, obtengan, actualicen y/o divulguen a centrales de riesgo crediticio u operadores de bancos de datos de información financiera, crediticia, comercial, de servicios y la proveniente de terceros países o entidades similares cualquier información sobre el nacimiento, la modificación, el cumplimiento o incumplimiento y/o la extinción de las obligaciones que yo llegue a contraer con la Compañía o con cualquier otra de las Compañías Tratantes con el fin de que estas centrales u operadores y las entidades a ellas afiliadas consulten, analicen y utilicen esta información para sus propósitos legales o contractuales, incluyendo la generación de perfiles individuales y colectivos de comportamiento crediticio y de otra índole, la realización de estudios y actividades comerciales; (x) Crear bases de datos de acuerdo a las características y perfiles de los titulares de Datos Personales; y (xi) Envío de información financiera de sujetos de tributación en los Estados Unidos al IRS o a otras autoridades de Estados Unidos u otros países, en los términos del FATCA o de normas de similar naturaleza de terceros países o de tratados internacionales.</t>
  </si>
  <si>
    <t>Otorgo mi autorización expresa e informada a las Compañías y a las Compañías del Grupo para que Mis Datos Personales sean transferidos, transmitidos y Tratados por Terceras Compañías. Las Compañías Tratantes podrán estar ubicadas en Colombia o en el extranjero, incluso en países que no proporcionen niveles adecuados de protección de datos.</t>
  </si>
  <si>
    <t>DURACIÓN DEL TRATAMIENTO DE MIS DATOS PERSONALES</t>
  </si>
  <si>
    <t>Las Compañías Tratantes podrán Tratar y conservar Mis Datos Personales mientras sea necesario para el cumplimiento de cualquier obligación entre las Compañías Tratantes y/o la atención de cualquier queja o reclamo judicial o extrajudicial.</t>
  </si>
  <si>
    <t>01042020-1326/1430-P-34-VTE5301ABRIL2020</t>
  </si>
  <si>
    <t>FIRMA ASEGURADO</t>
  </si>
  <si>
    <t>NOMBRE ASEGURADO</t>
  </si>
  <si>
    <t>IDENTIFICACIÓN ASEGURADO</t>
  </si>
  <si>
    <t>Las solicitudes de seguro deben ser firmadas por el asegurado de acuerdo con lo establecido en el articulo 1048 del Codigo de Comercio, ya que forman parte integral del contrato de seguro, y constituyen la manifestación expresa de la volundad del cliente, así como la declaración del estado del riesgo.</t>
  </si>
  <si>
    <t>Entiéndase la palabra "MAPFRE" Y "MAPFRE COLOMBIA" como MAPFRE SEGUROS GENERALES DE COLOMBIA S.A. y MAPFRE COLOMBIA VIDA SEGUROS S.A.</t>
  </si>
  <si>
    <t>POR FAVOR TENER EN CUENTA QUE ESTA SOLICITUD DEBE CONTENER LA FIRMA DIGITAL O MANUSCRITA DEL ASEGURADO, O EN SU DEFECTO DEBE SER ENVIADA DEL CORREO PERSONAL DEL ASEGURADO, DE LO CONTRARIO NO TENDRÁ VALIDEZ COMO DOCUMENTO CONTRACTUAL.</t>
  </si>
  <si>
    <t>CC</t>
  </si>
  <si>
    <t>MASCULINO</t>
  </si>
  <si>
    <t>SOLTERO</t>
  </si>
  <si>
    <t>SI</t>
  </si>
  <si>
    <t>ANUAL</t>
  </si>
  <si>
    <t>PADECE</t>
  </si>
  <si>
    <t>COMERCIAL</t>
  </si>
  <si>
    <t>VIDA PLUS</t>
  </si>
  <si>
    <t>NUEVO</t>
  </si>
  <si>
    <t>VERTIGO</t>
  </si>
  <si>
    <t>ABUELO/A</t>
  </si>
  <si>
    <t>CE</t>
  </si>
  <si>
    <t>FEMENINO</t>
  </si>
  <si>
    <t>VIUDO</t>
  </si>
  <si>
    <t>NO</t>
  </si>
  <si>
    <t>SEMESTRAL</t>
  </si>
  <si>
    <t>PADECIÓ</t>
  </si>
  <si>
    <t>PARTICULAR</t>
  </si>
  <si>
    <t>TEMPORAL REVALORIZABLE</t>
  </si>
  <si>
    <t>AUMENTO</t>
  </si>
  <si>
    <t>PRESBICIA</t>
  </si>
  <si>
    <t>CONYUGE</t>
  </si>
  <si>
    <t>NIT</t>
  </si>
  <si>
    <t>TRANSGÉNERO</t>
  </si>
  <si>
    <t>DIVORCIADO</t>
  </si>
  <si>
    <t>TRIMESTRAL</t>
  </si>
  <si>
    <t>FALLECIÓ</t>
  </si>
  <si>
    <t>TEMPORAL IPC</t>
  </si>
  <si>
    <t>SEPTOPLASTIA</t>
  </si>
  <si>
    <t>CUNADO/A</t>
  </si>
  <si>
    <t>PE</t>
  </si>
  <si>
    <t>NO BINARIO</t>
  </si>
  <si>
    <t>U. LIBRE</t>
  </si>
  <si>
    <t>MENSUAL</t>
  </si>
  <si>
    <t>MILLÓN VIDA</t>
  </si>
  <si>
    <t>VARICOCELE</t>
  </si>
  <si>
    <t>EX ESPOSO/A</t>
  </si>
  <si>
    <t>PEC</t>
  </si>
  <si>
    <t>CASADO</t>
  </si>
  <si>
    <t>PLAN CAPITAL FUTURO</t>
  </si>
  <si>
    <t>MIOPIA</t>
  </si>
  <si>
    <t>HERMANO/A</t>
  </si>
  <si>
    <t>PEF</t>
  </si>
  <si>
    <t>4x1</t>
  </si>
  <si>
    <t xml:space="preserve">VENA VARICE </t>
  </si>
  <si>
    <t>HIJASTRO/A</t>
  </si>
  <si>
    <t>PEP</t>
  </si>
  <si>
    <t>TEMPORAL ONEROSO</t>
  </si>
  <si>
    <t>HERNIA INGUINAL Y/O UMBILICAL</t>
  </si>
  <si>
    <t>HIJO/A</t>
  </si>
  <si>
    <t>PPT</t>
  </si>
  <si>
    <t xml:space="preserve">HIPERMETROPIA </t>
  </si>
  <si>
    <t>MADRE</t>
  </si>
  <si>
    <t>PS</t>
  </si>
  <si>
    <t>ASTIGMATISMO</t>
  </si>
  <si>
    <t>NIETO/A</t>
  </si>
  <si>
    <t>CORNETES</t>
  </si>
  <si>
    <t>NUERA</t>
  </si>
  <si>
    <t>GASTRITIS</t>
  </si>
  <si>
    <t>PADRE</t>
  </si>
  <si>
    <t>ASMA</t>
  </si>
  <si>
    <t>PRIMO/A</t>
  </si>
  <si>
    <t>HIPOGLICEMIA</t>
  </si>
  <si>
    <t>SERVICIO DOMESTICO</t>
  </si>
  <si>
    <t>HEPATITIS A</t>
  </si>
  <si>
    <t>SOBRINO/A</t>
  </si>
  <si>
    <t xml:space="preserve">HISTERECTOMIA </t>
  </si>
  <si>
    <t>SUEGRO/A</t>
  </si>
  <si>
    <t>QUERATOCONO</t>
  </si>
  <si>
    <t>TIO/TIA</t>
  </si>
  <si>
    <t>RINITIS</t>
  </si>
  <si>
    <t>TITULAR</t>
  </si>
  <si>
    <t>SINUSITIS</t>
  </si>
  <si>
    <t>YERNO</t>
  </si>
  <si>
    <t>FRACTURAS DE MAS DE 5 AÑOS DEPENDIENDO DE LA GRAVEDAD</t>
  </si>
  <si>
    <t>HIJO INTERDICTO</t>
  </si>
  <si>
    <t>CALCULOS RENALES</t>
  </si>
  <si>
    <t>MASCOTA</t>
  </si>
  <si>
    <t>QUISTES BENIGNOS</t>
  </si>
  <si>
    <t>MADRASTRA</t>
  </si>
  <si>
    <t>MIOMAS OPERADOS MAS DE 3 AÑOS</t>
  </si>
  <si>
    <t>PADRASTRO</t>
  </si>
  <si>
    <t>CATARATA, CIRUGÍA DE CATARATAS, CIRUGÍA DE CÓRNEA</t>
  </si>
  <si>
    <t>CIRUGÍA DE OJOS POR DEFECTOS DE REFRACCIÓN (MIOPÍA, ASTIGMATISMO, HIPERMETROPÍA)</t>
  </si>
  <si>
    <t>DALTONISMO</t>
  </si>
  <si>
    <t>DESPRENDIMIENTO DE RETINA</t>
  </si>
  <si>
    <t>GLAUCOMA, GLAUCOMA DE ÁNGULO ABIERTO</t>
  </si>
  <si>
    <t>ORZUELO Y/O CHALAZION</t>
  </si>
  <si>
    <t>PTERIGIO</t>
  </si>
  <si>
    <t>OTITIS</t>
  </si>
  <si>
    <t>HIPOACUSIA</t>
  </si>
  <si>
    <t xml:space="preserve">HEPATITIS B Y C </t>
  </si>
  <si>
    <t>CIRUGIA DE RODILLA ARTROSCOPIA</t>
  </si>
  <si>
    <t xml:space="preserve">INSUFICIENCIA RENAL </t>
  </si>
  <si>
    <t xml:space="preserve">TUBERCULOSIS </t>
  </si>
  <si>
    <t>SINDROME DE SJORGEN</t>
  </si>
  <si>
    <t>TUMORES</t>
  </si>
  <si>
    <t>MIOMAS DIAGNÓSTICADOS MENOS DE 3 AÑOS</t>
  </si>
  <si>
    <t>ENFERMEDAD CARDIOVASCULARES</t>
  </si>
  <si>
    <t>ARTRITIS REMATOIDEA</t>
  </si>
  <si>
    <t>ACCIDENTE CEREBRO VASCULAR</t>
  </si>
  <si>
    <t>INSUFICIENCIA CORONARIA</t>
  </si>
  <si>
    <t xml:space="preserve">EPILEPSIA </t>
  </si>
  <si>
    <t>CANCER</t>
  </si>
  <si>
    <t>DISLIPIDEMIA</t>
  </si>
  <si>
    <t>HIPERCOLESTEROLEMIA</t>
  </si>
  <si>
    <t>HIPERGLICEMIA</t>
  </si>
  <si>
    <t>HIPERTRIGLICERIDEMIA</t>
  </si>
  <si>
    <t>ENFERMEDADES PULMONARES</t>
  </si>
  <si>
    <t>GLAUCOMA</t>
  </si>
  <si>
    <t>DIABETES</t>
  </si>
  <si>
    <t>ESCLEROSIS MÚLTIPLE</t>
  </si>
  <si>
    <t>ANTECEDENTES DE CIRUGIAS INFERIORES A 5 AÑOS</t>
  </si>
  <si>
    <t>DIAGNÓSTICO DE VIH</t>
  </si>
  <si>
    <t xml:space="preserve">HIPOTIROIDISMO </t>
  </si>
  <si>
    <t>NEURINOMA DEL ACUSTICO</t>
  </si>
  <si>
    <t>SORDOMUDO</t>
  </si>
  <si>
    <t>SORDERA TOTAL (UNI O BILATERAL)</t>
  </si>
  <si>
    <t>HIPOACUSIA (DISMINUCIÓN DE LA AUDICIÓN SIN SER SORDERA)</t>
  </si>
  <si>
    <t>MAPFRE COLOMBIA VIDA SEGUROS S.A. NIT 830.054.604-6</t>
  </si>
  <si>
    <t>MAPFRE SEGUROS GENERALES DE COLOMBIA S.A. NIT. 891.700.037-9</t>
  </si>
  <si>
    <t>FUMA?</t>
  </si>
  <si>
    <t>EN CASO DE FURMAR ¿CUANTOS CIGARRILLOS AL DÍA</t>
  </si>
  <si>
    <t>DOC TOM</t>
  </si>
  <si>
    <t>DOC ASEG BENF</t>
  </si>
  <si>
    <t>RC</t>
  </si>
  <si>
    <t>TI</t>
  </si>
  <si>
    <t>TEASEGURAMOS LTDA</t>
  </si>
  <si>
    <t>AYA BOGOTA 3</t>
  </si>
  <si>
    <t>COOPSENA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</si>
</sst>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0"/>
      <color theme="0"/>
      <name val="Calibri"/>
      <family val="2"/>
      <scheme val="minor"/>
    </font>
    <font>
      <i/>
      <sz val="11"/>
      <color theme="1"/>
      <name val="Calibri"/>
      <family val="2"/>
      <scheme val="minor"/>
    </font>
    <font>
      <sz val="9"/>
      <color theme="1"/>
      <name val="Calibri"/>
      <family val="2"/>
      <scheme val="minor"/>
    </font>
    <font>
      <sz val="5"/>
      <color theme="1"/>
      <name val="Calibri"/>
      <family val="2"/>
      <scheme val="minor"/>
    </font>
    <font>
      <b/>
      <sz val="12"/>
      <color theme="0"/>
      <name val="Calibri"/>
      <family val="2"/>
      <scheme val="minor"/>
    </font>
    <font>
      <sz val="8"/>
      <color theme="1"/>
      <name val="Calibri"/>
      <family val="2"/>
      <scheme val="minor"/>
    </font>
    <font>
      <b/>
      <sz val="8"/>
      <color theme="1"/>
      <name val="Calibri"/>
      <family val="2"/>
      <scheme val="minor"/>
    </font>
    <font>
      <sz val="11"/>
      <name val="Calibri"/>
      <family val="2"/>
      <scheme val="minor"/>
    </font>
    <font>
      <sz val="10"/>
      <color theme="1"/>
      <name val="Calibri"/>
      <family val="2"/>
      <scheme val="minor"/>
    </font>
    <font>
      <b/>
      <sz val="10"/>
      <color theme="1"/>
      <name val="Calibri"/>
      <family val="2"/>
      <scheme val="minor"/>
    </font>
    <font>
      <sz val="8"/>
      <color rgb="FF231F20"/>
      <name val="Calibri"/>
      <family val="2"/>
      <scheme val="minor"/>
    </font>
    <font>
      <sz val="11"/>
      <color rgb="FFFFD240"/>
      <name val="Calibri"/>
      <family val="2"/>
      <scheme val="minor"/>
    </font>
    <font>
      <b/>
      <sz val="9"/>
      <color rgb="FFFF002D"/>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002D"/>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FF002D"/>
      </left>
      <right/>
      <top style="thin">
        <color rgb="FFFF002D"/>
      </top>
      <bottom style="thin">
        <color rgb="FFFF002D"/>
      </bottom>
      <diagonal/>
    </border>
    <border>
      <left/>
      <right/>
      <top style="thin">
        <color rgb="FFFF002D"/>
      </top>
      <bottom style="thin">
        <color rgb="FFFF002D"/>
      </bottom>
      <diagonal/>
    </border>
    <border>
      <left/>
      <right style="thin">
        <color rgb="FFFF002D"/>
      </right>
      <top style="thin">
        <color rgb="FFFF002D"/>
      </top>
      <bottom style="thin">
        <color rgb="FFFF002D"/>
      </bottom>
      <diagonal/>
    </border>
  </borders>
  <cellStyleXfs count="2">
    <xf numFmtId="0" fontId="0" fillId="0" borderId="0"/>
    <xf numFmtId="9" fontId="1" fillId="0" borderId="0" applyFont="0" applyFill="0" applyBorder="0" applyAlignment="0" applyProtection="0"/>
  </cellStyleXfs>
  <cellXfs count="136">
    <xf numFmtId="0" fontId="0" fillId="0" borderId="0" xfId="0"/>
    <xf numFmtId="0" fontId="3"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textRotation="90"/>
    </xf>
    <xf numFmtId="0" fontId="3" fillId="0" borderId="0" xfId="0" applyFont="1" applyAlignment="1">
      <alignment horizontal="center"/>
    </xf>
    <xf numFmtId="0" fontId="2" fillId="3" borderId="0" xfId="0" applyFont="1" applyFill="1" applyAlignment="1">
      <alignment horizontal="center" vertical="center"/>
    </xf>
    <xf numFmtId="9" fontId="2" fillId="3" borderId="0" xfId="1" applyFont="1" applyFill="1" applyAlignment="1" applyProtection="1">
      <alignment horizontal="center"/>
    </xf>
    <xf numFmtId="0" fontId="15" fillId="3" borderId="0" xfId="0" applyFont="1" applyFill="1" applyAlignment="1">
      <alignment horizontal="center"/>
    </xf>
    <xf numFmtId="0" fontId="5" fillId="0" borderId="0" xfId="0" applyFont="1"/>
    <xf numFmtId="0" fontId="6" fillId="0" borderId="0" xfId="0" applyFont="1" applyAlignment="1">
      <alignment horizontal="right"/>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xf>
    <xf numFmtId="0" fontId="12" fillId="0" borderId="13" xfId="0" applyFont="1" applyBorder="1" applyAlignment="1">
      <alignment vertical="center"/>
    </xf>
    <xf numFmtId="0" fontId="0" fillId="0" borderId="14" xfId="0" applyBorder="1"/>
    <xf numFmtId="0" fontId="14" fillId="0" borderId="13" xfId="0" applyFont="1" applyBorder="1" applyAlignment="1">
      <alignment horizontal="left" vertical="center"/>
    </xf>
    <xf numFmtId="0" fontId="14" fillId="0" borderId="0" xfId="0" applyFont="1" applyAlignment="1">
      <alignment horizontal="left" vertical="center"/>
    </xf>
    <xf numFmtId="0" fontId="14" fillId="0" borderId="14" xfId="0" applyFont="1" applyBorder="1" applyAlignment="1">
      <alignment horizontal="left" vertical="center"/>
    </xf>
    <xf numFmtId="0" fontId="13" fillId="0" borderId="3" xfId="0" applyFont="1" applyBorder="1" applyAlignment="1">
      <alignment vertical="center"/>
    </xf>
    <xf numFmtId="0" fontId="0" fillId="0" borderId="4" xfId="0" applyBorder="1"/>
    <xf numFmtId="0" fontId="0" fillId="0" borderId="5" xfId="0" applyBorder="1"/>
    <xf numFmtId="0" fontId="13" fillId="0" borderId="13" xfId="0" applyFont="1" applyBorder="1" applyAlignment="1">
      <alignment vertical="center"/>
    </xf>
    <xf numFmtId="0" fontId="0" fillId="0" borderId="13" xfId="0" applyBorder="1"/>
    <xf numFmtId="0" fontId="0" fillId="0" borderId="0" xfId="0" applyAlignment="1">
      <alignment horizontal="right"/>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0" xfId="0" applyAlignment="1">
      <alignment horizontal="center"/>
    </xf>
    <xf numFmtId="0" fontId="0" fillId="0" borderId="0" xfId="0" applyProtection="1">
      <protection locked="0"/>
    </xf>
    <xf numFmtId="0" fontId="0" fillId="0" borderId="0" xfId="0" applyAlignment="1" applyProtection="1">
      <alignment horizontal="center"/>
      <protection locked="0"/>
    </xf>
    <xf numFmtId="0" fontId="0" fillId="0" borderId="0" xfId="0" applyAlignment="1">
      <alignment vertical="center"/>
    </xf>
    <xf numFmtId="0" fontId="3" fillId="0" borderId="0" xfId="0" applyFont="1" applyAlignment="1">
      <alignment vertical="center"/>
    </xf>
    <xf numFmtId="0" fontId="9" fillId="0" borderId="1" xfId="0" applyFont="1" applyBorder="1" applyAlignment="1">
      <alignment horizontal="left" vertical="center" wrapText="1"/>
    </xf>
    <xf numFmtId="0" fontId="0" fillId="0" borderId="0" xfId="0" applyAlignment="1">
      <alignment horizontal="left" vertical="center"/>
    </xf>
    <xf numFmtId="0" fontId="9" fillId="0" borderId="1" xfId="0" applyFont="1" applyBorder="1" applyAlignment="1">
      <alignment horizontal="left" vertical="center"/>
    </xf>
    <xf numFmtId="0" fontId="11" fillId="2" borderId="1" xfId="0" applyFont="1" applyFill="1" applyBorder="1" applyAlignment="1" applyProtection="1">
      <alignment horizontal="left" vertical="center"/>
      <protection locked="0"/>
    </xf>
    <xf numFmtId="0" fontId="0" fillId="2" borderId="1" xfId="0" applyFill="1" applyBorder="1" applyAlignment="1" applyProtection="1">
      <alignment horizontal="left" vertical="center"/>
      <protection locked="0"/>
    </xf>
    <xf numFmtId="0" fontId="11" fillId="2" borderId="1" xfId="0" applyFont="1" applyFill="1" applyBorder="1" applyAlignment="1" applyProtection="1">
      <alignment horizontal="center" vertical="center"/>
      <protection locked="0"/>
    </xf>
    <xf numFmtId="0" fontId="0" fillId="2" borderId="11" xfId="0" applyFill="1" applyBorder="1" applyAlignment="1" applyProtection="1">
      <alignment vertical="center"/>
      <protection locked="0"/>
    </xf>
    <xf numFmtId="0" fontId="11" fillId="2" borderId="1" xfId="0" applyFont="1" applyFill="1" applyBorder="1" applyAlignment="1" applyProtection="1">
      <alignment vertical="center"/>
      <protection locked="0"/>
    </xf>
    <xf numFmtId="9" fontId="11" fillId="2" borderId="1" xfId="1" applyFont="1" applyFill="1" applyBorder="1" applyAlignment="1" applyProtection="1">
      <alignment vertical="center"/>
      <protection locked="0"/>
    </xf>
    <xf numFmtId="0" fontId="0" fillId="2" borderId="1" xfId="0" applyFill="1" applyBorder="1" applyAlignment="1" applyProtection="1">
      <alignment vertical="center"/>
      <protection locked="0"/>
    </xf>
    <xf numFmtId="0" fontId="10" fillId="0" borderId="1" xfId="0" applyFont="1" applyBorder="1" applyAlignment="1">
      <alignment horizontal="center" vertical="center" wrapText="1"/>
    </xf>
    <xf numFmtId="0" fontId="0" fillId="2" borderId="1" xfId="0" applyFill="1" applyBorder="1" applyAlignment="1" applyProtection="1">
      <alignment vertical="center" wrapText="1"/>
      <protection locked="0"/>
    </xf>
    <xf numFmtId="0" fontId="0" fillId="0" borderId="0" xfId="0" applyAlignment="1">
      <alignment vertical="center" wrapText="1"/>
    </xf>
    <xf numFmtId="0" fontId="0" fillId="2" borderId="1" xfId="0" applyFill="1" applyBorder="1" applyAlignment="1" applyProtection="1">
      <alignment horizontal="center" vertical="center" wrapText="1"/>
      <protection locked="0"/>
    </xf>
    <xf numFmtId="0" fontId="3" fillId="0" borderId="11" xfId="0" applyFont="1" applyBorder="1" applyAlignment="1">
      <alignment horizontal="center" vertical="center"/>
    </xf>
    <xf numFmtId="0" fontId="2" fillId="3" borderId="0" xfId="0" applyFont="1" applyFill="1"/>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9" fillId="0" borderId="13" xfId="0" applyFont="1" applyBorder="1" applyAlignment="1">
      <alignment horizontal="left" vertical="center" wrapText="1"/>
    </xf>
    <xf numFmtId="0" fontId="9" fillId="0" borderId="0" xfId="0" applyFont="1" applyAlignment="1">
      <alignment horizontal="left" vertical="center" wrapText="1"/>
    </xf>
    <xf numFmtId="0" fontId="9" fillId="0" borderId="14" xfId="0" applyFont="1" applyBorder="1" applyAlignment="1">
      <alignment horizontal="left" vertical="center" wrapText="1"/>
    </xf>
    <xf numFmtId="0" fontId="9" fillId="0" borderId="9" xfId="0" applyFont="1" applyBorder="1" applyAlignment="1">
      <alignment horizontal="left" vertical="center" wrapText="1"/>
    </xf>
    <xf numFmtId="0" fontId="9" fillId="0" borderId="2" xfId="0" applyFont="1" applyBorder="1" applyAlignment="1">
      <alignment horizontal="left" vertical="center" wrapText="1"/>
    </xf>
    <xf numFmtId="0" fontId="9" fillId="0" borderId="10" xfId="0" applyFont="1"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3" fillId="0" borderId="4" xfId="0" applyFont="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13" xfId="0" applyFont="1" applyFill="1" applyBorder="1" applyAlignment="1">
      <alignment horizontal="center"/>
    </xf>
    <xf numFmtId="0" fontId="3" fillId="2" borderId="0" xfId="0" applyFont="1" applyFill="1" applyAlignment="1">
      <alignment horizontal="center"/>
    </xf>
    <xf numFmtId="0" fontId="3" fillId="2" borderId="14" xfId="0" applyFont="1" applyFill="1" applyBorder="1" applyAlignment="1">
      <alignment horizontal="center"/>
    </xf>
    <xf numFmtId="0" fontId="3" fillId="2" borderId="9" xfId="0" applyFont="1" applyFill="1" applyBorder="1" applyAlignment="1">
      <alignment horizontal="center"/>
    </xf>
    <xf numFmtId="0" fontId="3" fillId="2" borderId="2" xfId="0" applyFont="1" applyFill="1" applyBorder="1" applyAlignment="1">
      <alignment horizontal="center"/>
    </xf>
    <xf numFmtId="0" fontId="3" fillId="2" borderId="10" xfId="0" applyFont="1" applyFill="1" applyBorder="1" applyAlignment="1">
      <alignment horizontal="center"/>
    </xf>
    <xf numFmtId="0" fontId="9" fillId="0" borderId="0" xfId="0" applyFont="1" applyAlignment="1">
      <alignment horizontal="left" vertical="top" wrapText="1"/>
    </xf>
    <xf numFmtId="164" fontId="0" fillId="2" borderId="6" xfId="0" applyNumberFormat="1" applyFill="1" applyBorder="1" applyAlignment="1" applyProtection="1">
      <alignment horizontal="center" vertical="center" wrapText="1"/>
      <protection locked="0"/>
    </xf>
    <xf numFmtId="164" fontId="0" fillId="2" borderId="8" xfId="0" applyNumberFormat="1" applyFill="1" applyBorder="1" applyAlignment="1" applyProtection="1">
      <alignment horizontal="center" vertical="center" wrapText="1"/>
      <protection locked="0"/>
    </xf>
    <xf numFmtId="164" fontId="0" fillId="2" borderId="7" xfId="0" applyNumberFormat="1" applyFill="1" applyBorder="1" applyAlignment="1" applyProtection="1">
      <alignment horizontal="center" vertical="center" wrapText="1"/>
      <protection locked="0"/>
    </xf>
    <xf numFmtId="0" fontId="14" fillId="0" borderId="13" xfId="0" applyFont="1" applyBorder="1" applyAlignment="1">
      <alignment horizontal="left" vertical="center"/>
    </xf>
    <xf numFmtId="0" fontId="14" fillId="0" borderId="0" xfId="0" applyFont="1" applyAlignment="1">
      <alignment horizontal="left" vertical="center"/>
    </xf>
    <xf numFmtId="0" fontId="14" fillId="0" borderId="14" xfId="0" applyFont="1" applyBorder="1" applyAlignment="1">
      <alignment horizontal="left" vertical="center"/>
    </xf>
    <xf numFmtId="0" fontId="14" fillId="0" borderId="13" xfId="0" applyFont="1" applyBorder="1" applyAlignment="1">
      <alignment horizontal="left" vertical="center" wrapText="1"/>
    </xf>
    <xf numFmtId="0" fontId="14" fillId="0" borderId="0" xfId="0" applyFont="1" applyAlignment="1">
      <alignment horizontal="left" vertical="center" wrapText="1"/>
    </xf>
    <xf numFmtId="0" fontId="14" fillId="0" borderId="14" xfId="0" applyFont="1" applyBorder="1" applyAlignment="1">
      <alignment horizontal="left" vertical="center" wrapText="1"/>
    </xf>
    <xf numFmtId="0" fontId="8" fillId="3" borderId="2" xfId="0" applyFont="1" applyFill="1" applyBorder="1" applyAlignment="1">
      <alignment horizontal="center"/>
    </xf>
    <xf numFmtId="0" fontId="9" fillId="0" borderId="13" xfId="0" applyFont="1" applyBorder="1" applyAlignment="1">
      <alignment horizontal="left" wrapText="1"/>
    </xf>
    <xf numFmtId="0" fontId="9" fillId="0" borderId="0" xfId="0" applyFont="1" applyAlignment="1">
      <alignment horizontal="left" wrapText="1"/>
    </xf>
    <xf numFmtId="0" fontId="9" fillId="0" borderId="14" xfId="0" applyFont="1" applyBorder="1" applyAlignment="1">
      <alignment horizontal="left"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2" borderId="6" xfId="0"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1" fillId="2" borderId="1" xfId="0" applyFont="1" applyFill="1" applyBorder="1" applyAlignment="1" applyProtection="1">
      <alignment horizontal="center" vertical="center"/>
      <protection locked="0"/>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0" fillId="2" borderId="1" xfId="0" applyFill="1" applyBorder="1" applyAlignment="1" applyProtection="1">
      <alignment horizontal="left" vertical="center"/>
      <protection locked="0"/>
    </xf>
    <xf numFmtId="0" fontId="9" fillId="0" borderId="6" xfId="0" applyFont="1" applyBorder="1" applyAlignment="1">
      <alignment horizontal="left" vertical="center"/>
    </xf>
    <xf numFmtId="0" fontId="9" fillId="0" borderId="8" xfId="0" applyFont="1" applyBorder="1" applyAlignment="1">
      <alignment horizontal="left" vertical="center"/>
    </xf>
    <xf numFmtId="0" fontId="0" fillId="2" borderId="6"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0" fontId="3" fillId="0" borderId="1" xfId="0" applyFont="1" applyBorder="1" applyAlignment="1">
      <alignment horizontal="center" vertical="center"/>
    </xf>
    <xf numFmtId="0" fontId="9" fillId="0" borderId="1" xfId="0" applyFont="1" applyBorder="1" applyAlignment="1">
      <alignment horizontal="left" vertical="center"/>
    </xf>
    <xf numFmtId="0" fontId="8" fillId="3" borderId="0" xfId="0" applyFont="1" applyFill="1" applyAlignment="1">
      <alignment horizontal="center"/>
    </xf>
    <xf numFmtId="0" fontId="6" fillId="0" borderId="0" xfId="0" applyFont="1" applyAlignment="1">
      <alignment horizontal="left" vertical="center" wrapText="1"/>
    </xf>
    <xf numFmtId="0" fontId="16" fillId="0" borderId="2" xfId="0" applyFont="1" applyBorder="1" applyAlignment="1">
      <alignment horizontal="center" vertical="center" wrapText="1"/>
    </xf>
    <xf numFmtId="0" fontId="0" fillId="2" borderId="1"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3" fillId="0" borderId="13" xfId="0" applyFont="1" applyBorder="1" applyAlignment="1">
      <alignment horizontal="left" vertical="center" textRotation="90"/>
    </xf>
    <xf numFmtId="0" fontId="3" fillId="0" borderId="0" xfId="0" applyFont="1" applyAlignment="1">
      <alignment horizontal="center" vertical="center" textRotation="90"/>
    </xf>
    <xf numFmtId="0" fontId="0" fillId="2" borderId="9"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4" fillId="3" borderId="0" xfId="0" applyFont="1" applyFill="1" applyAlignment="1">
      <alignment horizont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cellXfs>
  <cellStyles count="2">
    <cellStyle name="Normal" xfId="0" builtinId="0"/>
    <cellStyle name="Porcentaje" xfId="1" builtinId="5"/>
  </cellStyles>
  <dxfs count="1">
    <dxf>
      <font>
        <color rgb="FFFF002D"/>
      </font>
      <fill>
        <patternFill>
          <bgColor rgb="FFFFFF00"/>
        </patternFill>
      </fill>
    </dxf>
  </dxfs>
  <tableStyles count="0" defaultTableStyle="TableStyleMedium2" defaultPivotStyle="PivotStyleLight16"/>
  <colors>
    <mruColors>
      <color rgb="FFFF002D"/>
      <color rgb="FFFFD2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365046</xdr:colOff>
      <xdr:row>1</xdr:row>
      <xdr:rowOff>147644</xdr:rowOff>
    </xdr:from>
    <xdr:to>
      <xdr:col>0</xdr:col>
      <xdr:colOff>365046</xdr:colOff>
      <xdr:row>7</xdr:row>
      <xdr:rowOff>758</xdr:rowOff>
    </xdr:to>
    <xdr:pic>
      <xdr:nvPicPr>
        <xdr:cNvPr id="3" name="Imagen 2">
          <a:extLst>
            <a:ext uri="{FF2B5EF4-FFF2-40B4-BE49-F238E27FC236}">
              <a16:creationId xmlns:a16="http://schemas.microsoft.com/office/drawing/2014/main" id="{FC9FDB96-CC0E-4001-B462-B8002A06FD21}"/>
            </a:ext>
          </a:extLst>
        </xdr:cNvPr>
        <xdr:cNvPicPr>
          <a:picLocks noChangeAspect="1"/>
        </xdr:cNvPicPr>
      </xdr:nvPicPr>
      <xdr:blipFill>
        <a:blip xmlns:r="http://schemas.openxmlformats.org/officeDocument/2006/relationships" r:embed="rId1"/>
        <a:stretch>
          <a:fillRect/>
        </a:stretch>
      </xdr:blipFill>
      <xdr:spPr>
        <a:xfrm>
          <a:off x="365046" y="338144"/>
          <a:ext cx="3289054" cy="982437"/>
        </a:xfrm>
        <a:prstGeom prst="rect">
          <a:avLst/>
        </a:prstGeom>
      </xdr:spPr>
    </xdr:pic>
    <xdr:clientData/>
  </xdr:twoCellAnchor>
  <xdr:twoCellAnchor editAs="oneCell">
    <xdr:from>
      <xdr:col>1</xdr:col>
      <xdr:colOff>368023</xdr:colOff>
      <xdr:row>0</xdr:row>
      <xdr:rowOff>76198</xdr:rowOff>
    </xdr:from>
    <xdr:to>
      <xdr:col>1</xdr:col>
      <xdr:colOff>2063762</xdr:colOff>
      <xdr:row>5</xdr:row>
      <xdr:rowOff>1240</xdr:rowOff>
    </xdr:to>
    <xdr:pic>
      <xdr:nvPicPr>
        <xdr:cNvPr id="5" name="Imagen 4">
          <a:extLst>
            <a:ext uri="{FF2B5EF4-FFF2-40B4-BE49-F238E27FC236}">
              <a16:creationId xmlns:a16="http://schemas.microsoft.com/office/drawing/2014/main" id="{3E6CA0B1-6B95-D456-C6F8-B55CF495A8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1849" y="76198"/>
          <a:ext cx="1695739" cy="91771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922545-C1A0-4353-A042-7D81E95D56E1}" name="Tipo_Documento3" displayName="Tipo_Documento3" ref="A2:A10" headerRowCount="0" totalsRowShown="0">
  <tableColumns count="1">
    <tableColumn id="1" xr3:uid="{D97D3B93-899A-4356-A395-4A92F8685157}" name="Columna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751E6-FC0D-4B7B-889D-3000269B8DE1}">
  <dimension ref="A1:M224"/>
  <sheetViews>
    <sheetView showGridLines="0" tabSelected="1" topLeftCell="A97" zoomScale="90" zoomScaleNormal="90" workbookViewId="0">
      <selection activeCell="F77" sqref="F77:I77"/>
    </sheetView>
  </sheetViews>
  <sheetFormatPr baseColWidth="10" defaultColWidth="0" defaultRowHeight="15" customHeight="1" zeroHeight="1" x14ac:dyDescent="0.25"/>
  <cols>
    <col min="1" max="1" width="6.5703125" customWidth="1"/>
    <col min="2" max="2" width="33" customWidth="1"/>
    <col min="3" max="3" width="20.140625" customWidth="1"/>
    <col min="4" max="4" width="19" bestFit="1" customWidth="1"/>
    <col min="5" max="5" width="21.42578125" bestFit="1" customWidth="1"/>
    <col min="6" max="6" width="11.42578125" customWidth="1"/>
    <col min="7" max="7" width="6.85546875" customWidth="1"/>
    <col min="8" max="8" width="8" bestFit="1" customWidth="1"/>
    <col min="9" max="9" width="13.140625" customWidth="1"/>
    <col min="10" max="10" width="20.85546875" customWidth="1"/>
    <col min="11" max="11" width="16.42578125" customWidth="1"/>
    <col min="12" max="12" width="2.85546875" customWidth="1"/>
    <col min="13" max="13" width="54.5703125" customWidth="1"/>
    <col min="14" max="16384" width="11.42578125" hidden="1"/>
  </cols>
  <sheetData>
    <row r="1" spans="1:13" ht="14.45" customHeight="1" x14ac:dyDescent="0.25">
      <c r="L1" s="118" t="s">
        <v>0</v>
      </c>
    </row>
    <row r="2" spans="1:13" ht="19.5" customHeight="1" x14ac:dyDescent="0.25">
      <c r="I2" s="122" t="s">
        <v>1</v>
      </c>
      <c r="J2" s="122"/>
      <c r="K2" s="122"/>
      <c r="L2" s="118"/>
    </row>
    <row r="3" spans="1:13" ht="15" customHeight="1" x14ac:dyDescent="0.25">
      <c r="I3" s="122"/>
      <c r="J3" s="122"/>
      <c r="K3" s="122"/>
      <c r="L3" s="118"/>
    </row>
    <row r="4" spans="1:13" ht="15" customHeight="1" x14ac:dyDescent="0.25">
      <c r="I4" s="122"/>
      <c r="J4" s="122"/>
      <c r="K4" s="122"/>
      <c r="L4" s="118"/>
    </row>
    <row r="5" spans="1:13" x14ac:dyDescent="0.25">
      <c r="J5" s="8" t="s">
        <v>2</v>
      </c>
      <c r="L5" s="118"/>
    </row>
    <row r="6" spans="1:13" x14ac:dyDescent="0.25">
      <c r="B6" t="s">
        <v>229</v>
      </c>
      <c r="L6" s="118"/>
    </row>
    <row r="7" spans="1:13" x14ac:dyDescent="0.25">
      <c r="B7" t="s">
        <v>230</v>
      </c>
      <c r="I7" s="9"/>
      <c r="K7" s="10" t="s">
        <v>3</v>
      </c>
      <c r="L7" s="118"/>
    </row>
    <row r="8" spans="1:13" x14ac:dyDescent="0.25">
      <c r="L8" s="118"/>
    </row>
    <row r="9" spans="1:13" ht="36.75" customHeight="1" x14ac:dyDescent="0.25">
      <c r="B9" s="123" t="s">
        <v>4</v>
      </c>
      <c r="C9" s="124"/>
      <c r="D9" s="124"/>
      <c r="E9" s="124"/>
      <c r="F9" s="124"/>
      <c r="G9" s="124"/>
      <c r="H9" s="124"/>
      <c r="I9" s="124"/>
      <c r="J9" s="124"/>
      <c r="K9" s="125"/>
      <c r="L9" s="118"/>
      <c r="M9" s="6" t="s">
        <v>5</v>
      </c>
    </row>
    <row r="10" spans="1:13" x14ac:dyDescent="0.25">
      <c r="L10" s="118"/>
    </row>
    <row r="11" spans="1:13" s="32" customFormat="1" ht="22.5" customHeight="1" x14ac:dyDescent="0.25">
      <c r="B11" s="33" t="s">
        <v>6</v>
      </c>
      <c r="C11" s="43"/>
      <c r="L11" s="118"/>
    </row>
    <row r="12" spans="1:13" x14ac:dyDescent="0.25">
      <c r="L12" s="118"/>
    </row>
    <row r="13" spans="1:13" x14ac:dyDescent="0.25">
      <c r="L13" s="118"/>
    </row>
    <row r="14" spans="1:13" ht="15.75" x14ac:dyDescent="0.25">
      <c r="B14" s="84" t="s">
        <v>7</v>
      </c>
      <c r="C14" s="84"/>
      <c r="D14" s="84"/>
      <c r="E14" s="84"/>
      <c r="F14" s="84"/>
      <c r="G14" s="84"/>
      <c r="H14" s="84"/>
      <c r="I14" s="84"/>
      <c r="J14" s="84"/>
      <c r="K14" s="84"/>
      <c r="L14" s="118"/>
    </row>
    <row r="15" spans="1:13" s="2" customFormat="1" ht="18" customHeight="1" x14ac:dyDescent="0.25">
      <c r="A15"/>
      <c r="B15" s="126" t="s">
        <v>8</v>
      </c>
      <c r="C15" s="126" t="s">
        <v>9</v>
      </c>
      <c r="D15" s="126" t="s">
        <v>10</v>
      </c>
      <c r="E15" s="128"/>
      <c r="F15" s="128"/>
      <c r="G15" s="128"/>
      <c r="H15" s="129"/>
      <c r="I15" s="91" t="s">
        <v>11</v>
      </c>
      <c r="J15" s="92"/>
      <c r="K15" s="93"/>
      <c r="L15" s="118"/>
    </row>
    <row r="16" spans="1:13" s="2" customFormat="1" ht="9" customHeight="1" x14ac:dyDescent="0.25">
      <c r="A16"/>
      <c r="B16" s="127"/>
      <c r="C16" s="127"/>
      <c r="D16" s="127"/>
      <c r="E16" s="130"/>
      <c r="F16" s="130"/>
      <c r="G16" s="130"/>
      <c r="H16" s="131"/>
      <c r="I16" s="27" t="s">
        <v>12</v>
      </c>
      <c r="J16" s="27" t="s">
        <v>13</v>
      </c>
      <c r="K16" s="28" t="s">
        <v>14</v>
      </c>
      <c r="L16" s="118"/>
    </row>
    <row r="17" spans="1:12" s="32" customFormat="1" ht="22.5" customHeight="1" x14ac:dyDescent="0.25">
      <c r="B17" s="48" t="s">
        <v>132</v>
      </c>
      <c r="C17" s="40">
        <v>8600148711</v>
      </c>
      <c r="D17" s="119" t="s">
        <v>239</v>
      </c>
      <c r="E17" s="120"/>
      <c r="F17" s="120"/>
      <c r="G17" s="120"/>
      <c r="H17" s="121"/>
      <c r="I17" s="43"/>
      <c r="J17" s="43"/>
      <c r="K17" s="43">
        <v>2026</v>
      </c>
      <c r="L17" s="118"/>
    </row>
    <row r="18" spans="1:12" x14ac:dyDescent="0.25">
      <c r="B18" s="1"/>
      <c r="D18" s="1"/>
      <c r="E18" s="1"/>
      <c r="L18" s="118"/>
    </row>
    <row r="19" spans="1:12" ht="15.75" x14ac:dyDescent="0.25">
      <c r="B19" s="84" t="s">
        <v>15</v>
      </c>
      <c r="C19" s="84"/>
      <c r="D19" s="84"/>
      <c r="E19" s="84"/>
      <c r="F19" s="84"/>
      <c r="G19" s="84"/>
      <c r="H19" s="84"/>
      <c r="I19" s="84"/>
      <c r="J19" s="84"/>
      <c r="K19" s="84"/>
    </row>
    <row r="20" spans="1:12" s="33" customFormat="1" ht="18" customHeight="1" x14ac:dyDescent="0.25">
      <c r="A20" s="32"/>
      <c r="B20" s="110" t="s">
        <v>16</v>
      </c>
      <c r="C20" s="110"/>
      <c r="D20" s="110" t="s">
        <v>17</v>
      </c>
      <c r="E20" s="110"/>
      <c r="F20" s="88" t="s">
        <v>18</v>
      </c>
      <c r="G20" s="89"/>
      <c r="H20" s="89"/>
      <c r="I20" s="89"/>
      <c r="J20" s="89"/>
      <c r="K20" s="90"/>
    </row>
    <row r="21" spans="1:12" s="32" customFormat="1" ht="22.5" customHeight="1" x14ac:dyDescent="0.25">
      <c r="B21" s="115"/>
      <c r="C21" s="115"/>
      <c r="D21" s="115"/>
      <c r="E21" s="115"/>
      <c r="F21" s="62"/>
      <c r="G21" s="116"/>
      <c r="H21" s="116"/>
      <c r="I21" s="116"/>
      <c r="J21" s="116"/>
      <c r="K21" s="63"/>
    </row>
    <row r="22" spans="1:12" s="2" customFormat="1" ht="15" customHeight="1" x14ac:dyDescent="0.25">
      <c r="A22"/>
      <c r="B22" s="134" t="s">
        <v>8</v>
      </c>
      <c r="C22" s="126" t="s">
        <v>19</v>
      </c>
      <c r="D22" s="128"/>
      <c r="E22" s="129"/>
      <c r="F22" s="133" t="s">
        <v>20</v>
      </c>
      <c r="G22" s="110" t="s">
        <v>21</v>
      </c>
      <c r="H22" s="110"/>
      <c r="I22" s="110"/>
      <c r="J22" s="126" t="s">
        <v>22</v>
      </c>
      <c r="K22" s="129"/>
    </row>
    <row r="23" spans="1:12" s="2" customFormat="1" ht="9" customHeight="1" x14ac:dyDescent="0.25">
      <c r="A23"/>
      <c r="B23" s="135"/>
      <c r="C23" s="127"/>
      <c r="D23" s="130"/>
      <c r="E23" s="131"/>
      <c r="F23" s="133"/>
      <c r="G23" s="27" t="s">
        <v>12</v>
      </c>
      <c r="H23" s="27" t="s">
        <v>13</v>
      </c>
      <c r="I23" s="28" t="s">
        <v>14</v>
      </c>
      <c r="J23" s="127"/>
      <c r="K23" s="131"/>
    </row>
    <row r="24" spans="1:12" s="32" customFormat="1" ht="22.5" customHeight="1" x14ac:dyDescent="0.25">
      <c r="B24" s="40"/>
      <c r="C24" s="62"/>
      <c r="D24" s="116"/>
      <c r="E24" s="63"/>
      <c r="F24" s="43"/>
      <c r="G24" s="43"/>
      <c r="H24" s="43"/>
      <c r="I24" s="43"/>
      <c r="J24" s="62"/>
      <c r="K24" s="63"/>
    </row>
    <row r="25" spans="1:12" s="2" customFormat="1" ht="18" customHeight="1" x14ac:dyDescent="0.25">
      <c r="A25" s="32"/>
      <c r="B25" s="91" t="s">
        <v>23</v>
      </c>
      <c r="C25" s="92"/>
      <c r="D25" s="92"/>
      <c r="E25" s="93"/>
      <c r="F25" s="91" t="s">
        <v>24</v>
      </c>
      <c r="G25" s="92"/>
      <c r="H25" s="92"/>
      <c r="I25" s="93"/>
      <c r="J25" s="13" t="s">
        <v>25</v>
      </c>
      <c r="K25" s="13" t="s">
        <v>26</v>
      </c>
    </row>
    <row r="26" spans="1:12" s="32" customFormat="1" ht="22.5" customHeight="1" x14ac:dyDescent="0.25">
      <c r="B26" s="62"/>
      <c r="C26" s="116"/>
      <c r="D26" s="116"/>
      <c r="E26" s="63"/>
      <c r="F26" s="62"/>
      <c r="G26" s="116"/>
      <c r="H26" s="116"/>
      <c r="I26" s="63"/>
      <c r="J26" s="43"/>
      <c r="K26" s="43"/>
    </row>
    <row r="27" spans="1:12" s="33" customFormat="1" ht="18" customHeight="1" x14ac:dyDescent="0.25">
      <c r="A27" s="32"/>
      <c r="B27" s="110" t="s">
        <v>27</v>
      </c>
      <c r="C27" s="110"/>
      <c r="D27" s="88" t="s">
        <v>28</v>
      </c>
      <c r="E27" s="89"/>
      <c r="F27" s="89"/>
      <c r="G27" s="89"/>
      <c r="H27" s="89"/>
      <c r="I27" s="89"/>
      <c r="J27" s="89"/>
      <c r="K27" s="90"/>
    </row>
    <row r="28" spans="1:12" s="32" customFormat="1" ht="22.5" customHeight="1" x14ac:dyDescent="0.25">
      <c r="B28" s="115"/>
      <c r="C28" s="115"/>
      <c r="D28" s="62"/>
      <c r="E28" s="116"/>
      <c r="F28" s="116"/>
      <c r="G28" s="116"/>
      <c r="H28" s="116"/>
      <c r="I28" s="116"/>
      <c r="J28" s="116"/>
      <c r="K28" s="63"/>
    </row>
    <row r="29" spans="1:12" s="32" customFormat="1" ht="18" customHeight="1" x14ac:dyDescent="0.25">
      <c r="B29" s="110" t="s">
        <v>29</v>
      </c>
      <c r="C29" s="110"/>
      <c r="D29" s="133" t="s">
        <v>30</v>
      </c>
      <c r="E29" s="133"/>
      <c r="F29" s="133"/>
      <c r="G29" s="133"/>
      <c r="H29" s="133"/>
      <c r="I29" s="133"/>
      <c r="J29" s="14" t="s">
        <v>31</v>
      </c>
      <c r="K29" s="14" t="s">
        <v>32</v>
      </c>
    </row>
    <row r="30" spans="1:12" s="32" customFormat="1" ht="22.5" customHeight="1" x14ac:dyDescent="0.25">
      <c r="B30" s="115"/>
      <c r="C30" s="115"/>
      <c r="D30" s="115"/>
      <c r="E30" s="115"/>
      <c r="F30" s="115"/>
      <c r="G30" s="115"/>
      <c r="H30" s="115"/>
      <c r="I30" s="115"/>
      <c r="J30" s="43"/>
      <c r="K30" s="43"/>
    </row>
    <row r="31" spans="1:12" s="32" customFormat="1" ht="18" customHeight="1" x14ac:dyDescent="0.25">
      <c r="B31" s="91" t="s">
        <v>33</v>
      </c>
      <c r="C31" s="92"/>
      <c r="D31" s="93"/>
      <c r="E31" s="92" t="s">
        <v>34</v>
      </c>
      <c r="F31" s="93"/>
      <c r="G31" s="91" t="s">
        <v>231</v>
      </c>
      <c r="H31" s="93"/>
      <c r="I31" s="91" t="s">
        <v>232</v>
      </c>
      <c r="J31" s="92"/>
      <c r="K31" s="93"/>
    </row>
    <row r="32" spans="1:12" s="32" customFormat="1" ht="22.5" customHeight="1" x14ac:dyDescent="0.25">
      <c r="B32" s="62"/>
      <c r="C32" s="116"/>
      <c r="D32" s="63"/>
      <c r="E32" s="116"/>
      <c r="F32" s="63"/>
      <c r="G32" s="62"/>
      <c r="H32" s="63"/>
      <c r="I32" s="62"/>
      <c r="J32" s="116"/>
      <c r="K32" s="63"/>
    </row>
    <row r="33" spans="2:13" s="32" customFormat="1" ht="22.5" customHeight="1" x14ac:dyDescent="0.25">
      <c r="B33" s="132" t="s">
        <v>35</v>
      </c>
      <c r="C33" s="132"/>
      <c r="D33" s="40"/>
      <c r="E33" s="13" t="s">
        <v>36</v>
      </c>
      <c r="F33" s="115"/>
      <c r="G33" s="115"/>
      <c r="H33" s="115"/>
      <c r="I33" s="115"/>
      <c r="J33" s="115"/>
      <c r="K33" s="115"/>
    </row>
    <row r="34" spans="2:13" ht="22.5" customHeight="1" x14ac:dyDescent="0.25">
      <c r="B34" s="3"/>
      <c r="C34" s="3"/>
      <c r="D34" s="30"/>
      <c r="E34" s="2"/>
      <c r="F34" s="31"/>
      <c r="G34" s="31"/>
      <c r="H34" s="31"/>
      <c r="I34" s="31"/>
      <c r="J34" s="31"/>
      <c r="K34" s="31"/>
    </row>
    <row r="35" spans="2:13" ht="15.75" x14ac:dyDescent="0.25">
      <c r="B35" s="112" t="s">
        <v>37</v>
      </c>
      <c r="C35" s="112"/>
      <c r="D35" s="112"/>
      <c r="E35" s="112"/>
      <c r="F35" s="112"/>
      <c r="G35" s="112"/>
      <c r="H35" s="112"/>
      <c r="I35" s="112"/>
      <c r="J35" s="112"/>
      <c r="K35" s="112"/>
    </row>
    <row r="36" spans="2:13" x14ac:dyDescent="0.25">
      <c r="B36" s="113" t="s">
        <v>38</v>
      </c>
      <c r="C36" s="113"/>
      <c r="D36" s="113"/>
      <c r="E36" s="113"/>
      <c r="F36" s="113"/>
      <c r="G36" s="113"/>
      <c r="H36" s="113"/>
      <c r="I36" s="113"/>
      <c r="J36" s="113"/>
      <c r="K36" s="113"/>
    </row>
    <row r="37" spans="2:13" x14ac:dyDescent="0.25">
      <c r="B37" s="114" t="s">
        <v>39</v>
      </c>
      <c r="C37" s="114"/>
      <c r="D37" s="114"/>
      <c r="E37" s="114"/>
      <c r="F37" s="114"/>
      <c r="G37" s="114"/>
      <c r="H37" s="114"/>
      <c r="I37" s="114"/>
      <c r="J37" s="114"/>
      <c r="K37" s="114"/>
    </row>
    <row r="38" spans="2:13" s="32" customFormat="1" ht="22.5" customHeight="1" x14ac:dyDescent="0.25">
      <c r="B38" s="110" t="s">
        <v>40</v>
      </c>
      <c r="C38" s="110" t="s">
        <v>41</v>
      </c>
      <c r="D38" s="110" t="s">
        <v>42</v>
      </c>
      <c r="E38" s="110"/>
      <c r="F38" s="110"/>
      <c r="G38" s="101" t="s">
        <v>43</v>
      </c>
      <c r="H38" s="103"/>
      <c r="I38" s="102"/>
      <c r="J38" s="110" t="s">
        <v>44</v>
      </c>
      <c r="K38" s="110"/>
    </row>
    <row r="39" spans="2:13" ht="9" customHeight="1" x14ac:dyDescent="0.25">
      <c r="B39" s="110"/>
      <c r="C39" s="110"/>
      <c r="D39" s="110"/>
      <c r="E39" s="110"/>
      <c r="F39" s="110"/>
      <c r="G39" s="11" t="s">
        <v>12</v>
      </c>
      <c r="H39" s="11" t="s">
        <v>13</v>
      </c>
      <c r="I39" s="12" t="s">
        <v>14</v>
      </c>
      <c r="J39" s="110"/>
      <c r="K39" s="110"/>
    </row>
    <row r="40" spans="2:13" s="32" customFormat="1" ht="22.5" customHeight="1" x14ac:dyDescent="0.25">
      <c r="B40" s="34" t="s">
        <v>45</v>
      </c>
      <c r="C40" s="41"/>
      <c r="D40" s="100"/>
      <c r="E40" s="100"/>
      <c r="F40" s="100"/>
      <c r="G40" s="41"/>
      <c r="H40" s="41"/>
      <c r="I40" s="41"/>
      <c r="J40" s="100"/>
      <c r="K40" s="100"/>
      <c r="M40" s="32" t="str">
        <f>IF(C40="SI","En caso afirmativo por favor diligenciar todas las columnas","")</f>
        <v/>
      </c>
    </row>
    <row r="41" spans="2:13" s="32" customFormat="1" ht="22.5" customHeight="1" x14ac:dyDescent="0.25">
      <c r="B41" s="34" t="s">
        <v>46</v>
      </c>
      <c r="C41" s="41"/>
      <c r="D41" s="100"/>
      <c r="E41" s="100"/>
      <c r="F41" s="100"/>
      <c r="G41" s="41"/>
      <c r="H41" s="41"/>
      <c r="I41" s="41"/>
      <c r="J41" s="100"/>
      <c r="K41" s="100"/>
      <c r="M41" s="32" t="str">
        <f t="shared" ref="M41:M57" si="0">IF(C41="SI","En caso afirmativo por favor diligenciar todas las columnas","")</f>
        <v/>
      </c>
    </row>
    <row r="42" spans="2:13" s="32" customFormat="1" ht="22.5" customHeight="1" x14ac:dyDescent="0.25">
      <c r="B42" s="34" t="s">
        <v>47</v>
      </c>
      <c r="C42" s="41"/>
      <c r="D42" s="100"/>
      <c r="E42" s="100"/>
      <c r="F42" s="100"/>
      <c r="G42" s="41"/>
      <c r="H42" s="41"/>
      <c r="I42" s="41"/>
      <c r="J42" s="100"/>
      <c r="K42" s="100"/>
      <c r="M42" s="32" t="str">
        <f t="shared" si="0"/>
        <v/>
      </c>
    </row>
    <row r="43" spans="2:13" s="32" customFormat="1" ht="22.5" customHeight="1" x14ac:dyDescent="0.25">
      <c r="B43" s="34" t="s">
        <v>48</v>
      </c>
      <c r="C43" s="41"/>
      <c r="D43" s="100"/>
      <c r="E43" s="100"/>
      <c r="F43" s="100"/>
      <c r="G43" s="41"/>
      <c r="H43" s="41"/>
      <c r="I43" s="41"/>
      <c r="J43" s="100"/>
      <c r="K43" s="100"/>
      <c r="M43" s="32" t="str">
        <f t="shared" si="0"/>
        <v/>
      </c>
    </row>
    <row r="44" spans="2:13" s="32" customFormat="1" ht="22.5" customHeight="1" x14ac:dyDescent="0.25">
      <c r="B44" s="34" t="s">
        <v>49</v>
      </c>
      <c r="C44" s="41"/>
      <c r="D44" s="100"/>
      <c r="E44" s="100"/>
      <c r="F44" s="100"/>
      <c r="G44" s="41"/>
      <c r="H44" s="41"/>
      <c r="I44" s="41"/>
      <c r="J44" s="100"/>
      <c r="K44" s="100"/>
      <c r="M44" s="32" t="str">
        <f t="shared" si="0"/>
        <v/>
      </c>
    </row>
    <row r="45" spans="2:13" s="32" customFormat="1" ht="22.5" customHeight="1" x14ac:dyDescent="0.25">
      <c r="B45" s="34" t="s">
        <v>50</v>
      </c>
      <c r="C45" s="41"/>
      <c r="D45" s="100"/>
      <c r="E45" s="100"/>
      <c r="F45" s="100"/>
      <c r="G45" s="41"/>
      <c r="H45" s="41"/>
      <c r="I45" s="41"/>
      <c r="J45" s="100"/>
      <c r="K45" s="100"/>
      <c r="M45" s="32" t="str">
        <f t="shared" si="0"/>
        <v/>
      </c>
    </row>
    <row r="46" spans="2:13" s="32" customFormat="1" ht="22.5" customHeight="1" x14ac:dyDescent="0.25">
      <c r="B46" s="34" t="s">
        <v>51</v>
      </c>
      <c r="C46" s="41"/>
      <c r="D46" s="100"/>
      <c r="E46" s="100"/>
      <c r="F46" s="100"/>
      <c r="G46" s="41"/>
      <c r="H46" s="41"/>
      <c r="I46" s="41"/>
      <c r="J46" s="100"/>
      <c r="K46" s="100"/>
      <c r="M46" s="32" t="str">
        <f t="shared" si="0"/>
        <v/>
      </c>
    </row>
    <row r="47" spans="2:13" s="32" customFormat="1" ht="22.5" customHeight="1" x14ac:dyDescent="0.25">
      <c r="B47" s="34" t="s">
        <v>52</v>
      </c>
      <c r="C47" s="41"/>
      <c r="D47" s="100"/>
      <c r="E47" s="100"/>
      <c r="F47" s="100"/>
      <c r="G47" s="41"/>
      <c r="H47" s="41"/>
      <c r="I47" s="41"/>
      <c r="J47" s="100"/>
      <c r="K47" s="100"/>
      <c r="M47" s="32" t="str">
        <f t="shared" si="0"/>
        <v/>
      </c>
    </row>
    <row r="48" spans="2:13" s="32" customFormat="1" ht="22.5" customHeight="1" x14ac:dyDescent="0.25">
      <c r="B48" s="34" t="s">
        <v>53</v>
      </c>
      <c r="C48" s="41"/>
      <c r="D48" s="100"/>
      <c r="E48" s="100"/>
      <c r="F48" s="100"/>
      <c r="G48" s="41"/>
      <c r="H48" s="41"/>
      <c r="I48" s="41"/>
      <c r="J48" s="100"/>
      <c r="K48" s="100"/>
      <c r="M48" s="32" t="str">
        <f>IF(C48="SI","En caso afirmativo por favor diligenciar todas las columnas","")</f>
        <v/>
      </c>
    </row>
    <row r="49" spans="2:13" s="32" customFormat="1" ht="22.5" customHeight="1" x14ac:dyDescent="0.25">
      <c r="B49" s="34" t="s">
        <v>54</v>
      </c>
      <c r="C49" s="41"/>
      <c r="D49" s="100"/>
      <c r="E49" s="100"/>
      <c r="F49" s="100"/>
      <c r="G49" s="41"/>
      <c r="H49" s="41"/>
      <c r="I49" s="41"/>
      <c r="J49" s="100"/>
      <c r="K49" s="100"/>
      <c r="M49" s="32" t="str">
        <f t="shared" si="0"/>
        <v/>
      </c>
    </row>
    <row r="50" spans="2:13" s="32" customFormat="1" ht="22.5" customHeight="1" x14ac:dyDescent="0.25">
      <c r="B50" s="34" t="s">
        <v>55</v>
      </c>
      <c r="C50" s="41"/>
      <c r="D50" s="100"/>
      <c r="E50" s="100"/>
      <c r="F50" s="100"/>
      <c r="G50" s="41"/>
      <c r="H50" s="41"/>
      <c r="I50" s="41"/>
      <c r="J50" s="100"/>
      <c r="K50" s="100"/>
      <c r="M50" s="32" t="str">
        <f t="shared" si="0"/>
        <v/>
      </c>
    </row>
    <row r="51" spans="2:13" s="32" customFormat="1" ht="22.5" customHeight="1" x14ac:dyDescent="0.25">
      <c r="B51" s="34" t="s">
        <v>56</v>
      </c>
      <c r="C51" s="41"/>
      <c r="D51" s="100"/>
      <c r="E51" s="100"/>
      <c r="F51" s="100"/>
      <c r="G51" s="41"/>
      <c r="H51" s="41"/>
      <c r="I51" s="41"/>
      <c r="J51" s="100"/>
      <c r="K51" s="100"/>
      <c r="M51" s="32" t="str">
        <f t="shared" si="0"/>
        <v/>
      </c>
    </row>
    <row r="52" spans="2:13" s="32" customFormat="1" ht="22.5" customHeight="1" x14ac:dyDescent="0.25">
      <c r="B52" s="34" t="s">
        <v>57</v>
      </c>
      <c r="C52" s="41"/>
      <c r="D52" s="100"/>
      <c r="E52" s="100"/>
      <c r="F52" s="100"/>
      <c r="G52" s="41"/>
      <c r="H52" s="41"/>
      <c r="I52" s="41"/>
      <c r="J52" s="100"/>
      <c r="K52" s="100"/>
      <c r="M52" s="32" t="str">
        <f t="shared" si="0"/>
        <v/>
      </c>
    </row>
    <row r="53" spans="2:13" s="32" customFormat="1" ht="22.5" customHeight="1" x14ac:dyDescent="0.25">
      <c r="B53" s="34" t="s">
        <v>58</v>
      </c>
      <c r="C53" s="41"/>
      <c r="D53" s="100"/>
      <c r="E53" s="100"/>
      <c r="F53" s="100"/>
      <c r="G53" s="41"/>
      <c r="H53" s="41"/>
      <c r="I53" s="41"/>
      <c r="J53" s="100"/>
      <c r="K53" s="100"/>
      <c r="M53" s="32" t="str">
        <f t="shared" si="0"/>
        <v/>
      </c>
    </row>
    <row r="54" spans="2:13" s="32" customFormat="1" ht="22.5" customHeight="1" x14ac:dyDescent="0.25">
      <c r="B54" s="34" t="s">
        <v>59</v>
      </c>
      <c r="C54" s="41"/>
      <c r="D54" s="100"/>
      <c r="E54" s="100"/>
      <c r="F54" s="100"/>
      <c r="G54" s="41"/>
      <c r="H54" s="41"/>
      <c r="I54" s="41"/>
      <c r="J54" s="100"/>
      <c r="K54" s="100"/>
      <c r="M54" s="32" t="str">
        <f t="shared" si="0"/>
        <v/>
      </c>
    </row>
    <row r="55" spans="2:13" s="32" customFormat="1" ht="22.5" customHeight="1" x14ac:dyDescent="0.25">
      <c r="B55" s="34" t="s">
        <v>60</v>
      </c>
      <c r="C55" s="41"/>
      <c r="D55" s="100"/>
      <c r="E55" s="100"/>
      <c r="F55" s="100"/>
      <c r="G55" s="41"/>
      <c r="H55" s="41"/>
      <c r="I55" s="41"/>
      <c r="J55" s="100"/>
      <c r="K55" s="100"/>
      <c r="M55" s="32" t="str">
        <f t="shared" si="0"/>
        <v/>
      </c>
    </row>
    <row r="56" spans="2:13" s="32" customFormat="1" ht="22.5" customHeight="1" x14ac:dyDescent="0.25">
      <c r="B56" s="34" t="s">
        <v>61</v>
      </c>
      <c r="C56" s="41"/>
      <c r="D56" s="100"/>
      <c r="E56" s="100"/>
      <c r="F56" s="100"/>
      <c r="G56" s="41"/>
      <c r="H56" s="41"/>
      <c r="I56" s="41"/>
      <c r="J56" s="100"/>
      <c r="K56" s="100"/>
      <c r="M56" s="32" t="str">
        <f t="shared" si="0"/>
        <v/>
      </c>
    </row>
    <row r="57" spans="2:13" s="32" customFormat="1" ht="22.5" customHeight="1" x14ac:dyDescent="0.25">
      <c r="B57" s="34" t="s">
        <v>62</v>
      </c>
      <c r="C57" s="41"/>
      <c r="D57" s="100"/>
      <c r="E57" s="100"/>
      <c r="F57" s="100"/>
      <c r="G57" s="41"/>
      <c r="H57" s="41"/>
      <c r="I57" s="41"/>
      <c r="J57" s="100"/>
      <c r="K57" s="100"/>
      <c r="M57" s="32" t="str">
        <f t="shared" si="0"/>
        <v/>
      </c>
    </row>
    <row r="58" spans="2:13" s="32" customFormat="1" ht="22.5" customHeight="1" x14ac:dyDescent="0.25">
      <c r="B58" s="34" t="s">
        <v>63</v>
      </c>
      <c r="C58" s="41"/>
      <c r="D58" s="100"/>
      <c r="E58" s="100"/>
      <c r="F58" s="100"/>
      <c r="G58" s="41"/>
      <c r="H58" s="41"/>
      <c r="I58" s="41"/>
      <c r="J58" s="100"/>
      <c r="K58" s="100"/>
      <c r="M58" s="32" t="str">
        <f>IF(C59="SI","En caso afirmativo por favor diligenciar todas las columnas","")</f>
        <v/>
      </c>
    </row>
    <row r="59" spans="2:13" s="32" customFormat="1" ht="22.5" customHeight="1" x14ac:dyDescent="0.25">
      <c r="B59" s="34" t="s">
        <v>64</v>
      </c>
      <c r="C59" s="41"/>
      <c r="D59" s="100"/>
      <c r="E59" s="100"/>
      <c r="F59" s="100"/>
      <c r="G59" s="41"/>
      <c r="H59" s="41"/>
      <c r="I59" s="41"/>
      <c r="J59" s="100"/>
      <c r="K59" s="100"/>
    </row>
    <row r="60" spans="2:13" ht="18" customHeight="1" x14ac:dyDescent="0.25">
      <c r="B60" s="33" t="s">
        <v>65</v>
      </c>
    </row>
    <row r="61" spans="2:13" s="35" customFormat="1" ht="22.5" customHeight="1" x14ac:dyDescent="0.25">
      <c r="B61" s="36" t="s">
        <v>66</v>
      </c>
      <c r="C61" s="37"/>
      <c r="D61" s="111" t="s">
        <v>67</v>
      </c>
      <c r="E61" s="111"/>
      <c r="F61" s="104"/>
      <c r="G61" s="104"/>
      <c r="H61" s="104"/>
      <c r="I61" s="104"/>
      <c r="J61" s="104"/>
      <c r="K61" s="104"/>
    </row>
    <row r="62" spans="2:13" s="35" customFormat="1" ht="22.5" customHeight="1" x14ac:dyDescent="0.25">
      <c r="B62" s="36" t="s">
        <v>68</v>
      </c>
      <c r="C62" s="37"/>
      <c r="D62" s="36" t="s">
        <v>69</v>
      </c>
      <c r="E62" s="104"/>
      <c r="F62" s="104"/>
      <c r="G62" s="104"/>
      <c r="H62" s="104"/>
      <c r="I62" s="104"/>
      <c r="J62" s="104"/>
      <c r="K62" s="104"/>
    </row>
    <row r="63" spans="2:13" s="35" customFormat="1" ht="22.5" customHeight="1" x14ac:dyDescent="0.25">
      <c r="B63" s="36" t="s">
        <v>70</v>
      </c>
      <c r="C63" s="37"/>
      <c r="D63" s="105" t="s">
        <v>71</v>
      </c>
      <c r="E63" s="106"/>
      <c r="F63" s="38"/>
      <c r="G63" s="105" t="s">
        <v>69</v>
      </c>
      <c r="H63" s="106"/>
      <c r="I63" s="107"/>
      <c r="J63" s="108"/>
      <c r="K63" s="109"/>
    </row>
    <row r="64" spans="2:13" x14ac:dyDescent="0.25"/>
    <row r="65" spans="1:13" ht="15.75" x14ac:dyDescent="0.25">
      <c r="B65" s="84" t="s">
        <v>72</v>
      </c>
      <c r="C65" s="84"/>
      <c r="D65" s="84"/>
      <c r="E65" s="84"/>
      <c r="F65" s="84"/>
      <c r="G65" s="84"/>
      <c r="H65" s="84"/>
      <c r="I65" s="84"/>
      <c r="J65" s="84"/>
      <c r="K65" s="84"/>
    </row>
    <row r="66" spans="1:13" s="29" customFormat="1" ht="22.5" customHeight="1" x14ac:dyDescent="0.25">
      <c r="B66" s="15" t="s">
        <v>73</v>
      </c>
      <c r="C66" s="14" t="s">
        <v>74</v>
      </c>
      <c r="D66" s="14" t="s">
        <v>20</v>
      </c>
      <c r="E66" s="14" t="s">
        <v>75</v>
      </c>
      <c r="F66" s="110" t="s">
        <v>18</v>
      </c>
      <c r="G66" s="110"/>
      <c r="H66" s="110"/>
      <c r="I66" s="14" t="s">
        <v>76</v>
      </c>
      <c r="J66" s="110" t="s">
        <v>77</v>
      </c>
      <c r="K66" s="110"/>
    </row>
    <row r="67" spans="1:13" s="32" customFormat="1" ht="22.5" customHeight="1" x14ac:dyDescent="0.25">
      <c r="B67" s="39"/>
      <c r="C67" s="40"/>
      <c r="D67" s="41"/>
      <c r="E67" s="41"/>
      <c r="F67" s="100"/>
      <c r="G67" s="100"/>
      <c r="H67" s="100"/>
      <c r="I67" s="42"/>
      <c r="J67" s="100"/>
      <c r="K67" s="100"/>
      <c r="M67" s="32" t="str">
        <f t="shared" ref="M67:M72" si="1">IF(C67="","","Debe diligenciar todas las columnas")</f>
        <v/>
      </c>
    </row>
    <row r="68" spans="1:13" s="32" customFormat="1" ht="22.5" customHeight="1" x14ac:dyDescent="0.25">
      <c r="B68" s="39"/>
      <c r="C68" s="40"/>
      <c r="D68" s="41"/>
      <c r="E68" s="41"/>
      <c r="F68" s="100"/>
      <c r="G68" s="100"/>
      <c r="H68" s="100"/>
      <c r="I68" s="42"/>
      <c r="J68" s="100"/>
      <c r="K68" s="100"/>
      <c r="M68" s="32" t="str">
        <f t="shared" si="1"/>
        <v/>
      </c>
    </row>
    <row r="69" spans="1:13" s="32" customFormat="1" ht="22.5" customHeight="1" x14ac:dyDescent="0.25">
      <c r="B69" s="39"/>
      <c r="C69" s="40"/>
      <c r="D69" s="41"/>
      <c r="E69" s="41"/>
      <c r="F69" s="100"/>
      <c r="G69" s="100"/>
      <c r="H69" s="100"/>
      <c r="I69" s="42"/>
      <c r="J69" s="100"/>
      <c r="K69" s="100"/>
      <c r="M69" s="32" t="str">
        <f t="shared" si="1"/>
        <v/>
      </c>
    </row>
    <row r="70" spans="1:13" s="32" customFormat="1" ht="22.5" customHeight="1" x14ac:dyDescent="0.25">
      <c r="B70" s="39"/>
      <c r="C70" s="40"/>
      <c r="D70" s="41"/>
      <c r="E70" s="41"/>
      <c r="F70" s="100"/>
      <c r="G70" s="100"/>
      <c r="H70" s="100"/>
      <c r="I70" s="42"/>
      <c r="J70" s="100"/>
      <c r="K70" s="100"/>
      <c r="M70" s="32" t="str">
        <f t="shared" si="1"/>
        <v/>
      </c>
    </row>
    <row r="71" spans="1:13" s="32" customFormat="1" ht="22.5" customHeight="1" x14ac:dyDescent="0.25">
      <c r="B71" s="39"/>
      <c r="C71" s="40"/>
      <c r="D71" s="41"/>
      <c r="E71" s="41"/>
      <c r="F71" s="100"/>
      <c r="G71" s="100"/>
      <c r="H71" s="100"/>
      <c r="I71" s="42"/>
      <c r="J71" s="100"/>
      <c r="K71" s="100"/>
      <c r="M71" s="32" t="str">
        <f t="shared" si="1"/>
        <v/>
      </c>
    </row>
    <row r="72" spans="1:13" s="32" customFormat="1" ht="22.5" customHeight="1" x14ac:dyDescent="0.25">
      <c r="B72" s="39"/>
      <c r="C72" s="40"/>
      <c r="D72" s="41"/>
      <c r="E72" s="41"/>
      <c r="F72" s="100"/>
      <c r="G72" s="100"/>
      <c r="H72" s="100"/>
      <c r="I72" s="42"/>
      <c r="J72" s="100"/>
      <c r="K72" s="100"/>
      <c r="M72" s="32" t="str">
        <f t="shared" si="1"/>
        <v/>
      </c>
    </row>
    <row r="73" spans="1:13" x14ac:dyDescent="0.25">
      <c r="I73" s="7">
        <f>SUM(I67:I72)</f>
        <v>0</v>
      </c>
      <c r="M73" s="33" t="str">
        <f>IF(I73=0%," ",(IF(SUM(I67:I72)&lt;&gt;100%,"ERROR: La distribución de beneficiarios debe sumar 100%","")))</f>
        <v xml:space="preserve"> </v>
      </c>
    </row>
    <row r="74" spans="1:13" x14ac:dyDescent="0.25"/>
    <row r="75" spans="1:13" ht="15.75" x14ac:dyDescent="0.25">
      <c r="B75" s="84" t="s">
        <v>78</v>
      </c>
      <c r="C75" s="84"/>
      <c r="D75" s="84"/>
      <c r="E75" s="84"/>
      <c r="F75" s="84"/>
      <c r="G75" s="84"/>
      <c r="H75" s="84"/>
      <c r="I75" s="84"/>
      <c r="J75" s="84"/>
      <c r="K75" s="84"/>
    </row>
    <row r="76" spans="1:13" s="2" customFormat="1" ht="22.5" customHeight="1" x14ac:dyDescent="0.25">
      <c r="B76" s="44" t="s">
        <v>79</v>
      </c>
      <c r="C76" s="101" t="s">
        <v>80</v>
      </c>
      <c r="D76" s="102"/>
      <c r="E76" s="44" t="s">
        <v>81</v>
      </c>
      <c r="F76" s="101" t="s">
        <v>82</v>
      </c>
      <c r="G76" s="103"/>
      <c r="H76" s="103"/>
      <c r="I76" s="102"/>
      <c r="J76" s="101" t="s">
        <v>83</v>
      </c>
      <c r="K76" s="102"/>
    </row>
    <row r="77" spans="1:13" s="46" customFormat="1" ht="24" customHeight="1" x14ac:dyDescent="0.25">
      <c r="A77" s="32"/>
      <c r="B77" s="45"/>
      <c r="C77" s="75"/>
      <c r="D77" s="76"/>
      <c r="E77" s="45"/>
      <c r="F77" s="75"/>
      <c r="G77" s="77"/>
      <c r="H77" s="77"/>
      <c r="I77" s="76"/>
      <c r="J77" s="75"/>
      <c r="K77" s="76"/>
      <c r="M77" s="32" t="str">
        <f t="shared" ref="M77" si="2">IF(C77="SI","En caso afirmativo por favor diligenciar todas las columnas","")</f>
        <v/>
      </c>
    </row>
    <row r="78" spans="1:13" x14ac:dyDescent="0.25"/>
    <row r="79" spans="1:13" ht="15.75" x14ac:dyDescent="0.25">
      <c r="B79" s="84" t="s">
        <v>84</v>
      </c>
      <c r="C79" s="84"/>
      <c r="D79" s="84"/>
      <c r="E79" s="84"/>
      <c r="F79" s="84"/>
      <c r="G79" s="84"/>
      <c r="H79" s="84"/>
      <c r="I79" s="84"/>
      <c r="J79" s="84"/>
      <c r="K79" s="84"/>
    </row>
    <row r="80" spans="1:13" s="3" customFormat="1" ht="22.5" customHeight="1" x14ac:dyDescent="0.25">
      <c r="B80" s="88" t="s">
        <v>85</v>
      </c>
      <c r="C80" s="89"/>
      <c r="D80" s="90"/>
      <c r="E80" s="13" t="s">
        <v>86</v>
      </c>
      <c r="F80" s="91" t="s">
        <v>87</v>
      </c>
      <c r="G80" s="92"/>
      <c r="H80" s="92"/>
      <c r="I80" s="92"/>
      <c r="J80" s="92"/>
      <c r="K80" s="93"/>
    </row>
    <row r="81" spans="1:13" s="46" customFormat="1" ht="22.5" customHeight="1" x14ac:dyDescent="0.25">
      <c r="A81" s="32"/>
      <c r="B81" s="94" t="s">
        <v>237</v>
      </c>
      <c r="C81" s="95"/>
      <c r="D81" s="96"/>
      <c r="E81" s="47">
        <v>5843</v>
      </c>
      <c r="F81" s="94" t="s">
        <v>238</v>
      </c>
      <c r="G81" s="95"/>
      <c r="H81" s="95"/>
      <c r="I81" s="95"/>
      <c r="J81" s="95"/>
      <c r="K81" s="96"/>
      <c r="M81" s="32" t="str">
        <f t="shared" ref="M81" si="3">IF(C81="SI","En caso afirmativo por favor diligenciar todas las columnas","")</f>
        <v/>
      </c>
    </row>
    <row r="82" spans="1:13" x14ac:dyDescent="0.25"/>
    <row r="83" spans="1:13" ht="76.5" customHeight="1" x14ac:dyDescent="0.25">
      <c r="B83" s="97" t="s">
        <v>88</v>
      </c>
      <c r="C83" s="98"/>
      <c r="D83" s="98"/>
      <c r="E83" s="98"/>
      <c r="F83" s="98"/>
      <c r="G83" s="98"/>
      <c r="H83" s="98"/>
      <c r="I83" s="98"/>
      <c r="J83" s="98"/>
      <c r="K83" s="99"/>
    </row>
    <row r="84" spans="1:13" ht="8.25" customHeight="1" x14ac:dyDescent="0.25">
      <c r="B84" s="16"/>
      <c r="K84" s="17"/>
    </row>
    <row r="85" spans="1:13" ht="12.75" customHeight="1" x14ac:dyDescent="0.25">
      <c r="B85" s="78" t="s">
        <v>89</v>
      </c>
      <c r="C85" s="79"/>
      <c r="D85" s="79"/>
      <c r="E85" s="79"/>
      <c r="F85" s="79"/>
      <c r="G85" s="79"/>
      <c r="H85" s="79"/>
      <c r="I85" s="79"/>
      <c r="J85" s="79"/>
      <c r="K85" s="80"/>
    </row>
    <row r="86" spans="1:13" ht="7.5" customHeight="1" x14ac:dyDescent="0.25">
      <c r="B86" s="18"/>
      <c r="C86" s="19"/>
      <c r="D86" s="19"/>
      <c r="E86" s="19"/>
      <c r="F86" s="19"/>
      <c r="G86" s="19"/>
      <c r="H86" s="19"/>
      <c r="I86" s="19"/>
      <c r="J86" s="19"/>
      <c r="K86" s="20"/>
    </row>
    <row r="87" spans="1:13" ht="56.25" customHeight="1" x14ac:dyDescent="0.25">
      <c r="B87" s="81" t="s">
        <v>90</v>
      </c>
      <c r="C87" s="82"/>
      <c r="D87" s="82"/>
      <c r="E87" s="82"/>
      <c r="F87" s="82"/>
      <c r="G87" s="82"/>
      <c r="H87" s="82"/>
      <c r="I87" s="82"/>
      <c r="J87" s="82"/>
      <c r="K87" s="83"/>
    </row>
    <row r="88" spans="1:13" ht="7.5" customHeight="1" x14ac:dyDescent="0.25">
      <c r="B88" s="18"/>
      <c r="C88" s="19"/>
      <c r="D88" s="19"/>
      <c r="E88" s="19"/>
      <c r="F88" s="19"/>
      <c r="G88" s="19"/>
      <c r="H88" s="19"/>
      <c r="I88" s="19"/>
      <c r="J88" s="19"/>
      <c r="K88" s="20"/>
    </row>
    <row r="89" spans="1:13" ht="64.5" customHeight="1" x14ac:dyDescent="0.25">
      <c r="B89" s="81" t="s">
        <v>91</v>
      </c>
      <c r="C89" s="79"/>
      <c r="D89" s="79"/>
      <c r="E89" s="79"/>
      <c r="F89" s="79"/>
      <c r="G89" s="79"/>
      <c r="H89" s="79"/>
      <c r="I89" s="79"/>
      <c r="J89" s="79"/>
      <c r="K89" s="80"/>
    </row>
    <row r="90" spans="1:13" ht="7.5" customHeight="1" x14ac:dyDescent="0.25">
      <c r="B90" s="18"/>
      <c r="C90" s="19"/>
      <c r="D90" s="19"/>
      <c r="E90" s="19"/>
      <c r="F90" s="19"/>
      <c r="G90" s="19"/>
      <c r="H90" s="19"/>
      <c r="I90" s="19"/>
      <c r="J90" s="19"/>
      <c r="K90" s="20"/>
    </row>
    <row r="91" spans="1:13" ht="29.25" customHeight="1" x14ac:dyDescent="0.25">
      <c r="B91" s="59" t="s">
        <v>92</v>
      </c>
      <c r="C91" s="60"/>
      <c r="D91" s="60"/>
      <c r="E91" s="60"/>
      <c r="F91" s="60"/>
      <c r="G91" s="60"/>
      <c r="H91" s="60"/>
      <c r="I91" s="60"/>
      <c r="J91" s="60"/>
      <c r="K91" s="61"/>
    </row>
    <row r="92" spans="1:13" ht="7.5" customHeight="1" x14ac:dyDescent="0.25">
      <c r="B92" s="18"/>
      <c r="C92" s="19"/>
      <c r="D92" s="19"/>
      <c r="E92" s="19"/>
      <c r="F92" s="19"/>
      <c r="G92" s="19"/>
      <c r="H92" s="19"/>
      <c r="I92" s="19"/>
      <c r="J92" s="19"/>
      <c r="K92" s="20"/>
    </row>
    <row r="93" spans="1:13" ht="15.75" x14ac:dyDescent="0.25">
      <c r="B93" s="84" t="s">
        <v>93</v>
      </c>
      <c r="C93" s="84"/>
      <c r="D93" s="84"/>
      <c r="E93" s="84"/>
      <c r="F93" s="84"/>
      <c r="G93" s="84"/>
      <c r="H93" s="84"/>
      <c r="I93" s="84"/>
      <c r="J93" s="84"/>
      <c r="K93" s="84"/>
    </row>
    <row r="94" spans="1:13" ht="15" customHeight="1" x14ac:dyDescent="0.25">
      <c r="B94" s="21" t="s">
        <v>94</v>
      </c>
      <c r="C94" s="22"/>
      <c r="D94" s="22"/>
      <c r="E94" s="22"/>
      <c r="F94" s="22"/>
      <c r="G94" s="22"/>
      <c r="H94" s="22"/>
      <c r="I94" s="22"/>
      <c r="J94" s="22"/>
      <c r="K94" s="23"/>
    </row>
    <row r="95" spans="1:13" ht="90" customHeight="1" x14ac:dyDescent="0.25">
      <c r="B95" s="85" t="s">
        <v>95</v>
      </c>
      <c r="C95" s="86"/>
      <c r="D95" s="86"/>
      <c r="E95" s="86"/>
      <c r="F95" s="86"/>
      <c r="G95" s="86"/>
      <c r="H95" s="86"/>
      <c r="I95" s="86"/>
      <c r="J95" s="86"/>
      <c r="K95" s="87"/>
    </row>
    <row r="96" spans="1:13" ht="8.25" customHeight="1" x14ac:dyDescent="0.25">
      <c r="B96" s="16"/>
      <c r="K96" s="17"/>
    </row>
    <row r="97" spans="2:12" x14ac:dyDescent="0.25">
      <c r="B97" s="24" t="s">
        <v>96</v>
      </c>
      <c r="K97" s="17"/>
      <c r="L97" s="117" t="s">
        <v>0</v>
      </c>
    </row>
    <row r="98" spans="2:12" ht="75.95" customHeight="1" x14ac:dyDescent="0.25">
      <c r="B98" s="56" t="s">
        <v>97</v>
      </c>
      <c r="C98" s="57"/>
      <c r="D98" s="57"/>
      <c r="E98" s="57"/>
      <c r="F98" s="57"/>
      <c r="G98" s="57"/>
      <c r="H98" s="57"/>
      <c r="I98" s="57"/>
      <c r="J98" s="57"/>
      <c r="K98" s="58"/>
      <c r="L98" s="117"/>
    </row>
    <row r="99" spans="2:12" ht="9" customHeight="1" x14ac:dyDescent="0.25">
      <c r="B99" s="16"/>
      <c r="K99" s="17"/>
      <c r="L99" s="117"/>
    </row>
    <row r="100" spans="2:12" ht="15" customHeight="1" x14ac:dyDescent="0.25">
      <c r="B100" s="24" t="s">
        <v>98</v>
      </c>
      <c r="K100" s="17"/>
      <c r="L100" s="117"/>
    </row>
    <row r="101" spans="2:12" ht="117.6" customHeight="1" x14ac:dyDescent="0.25">
      <c r="B101" s="56" t="s">
        <v>99</v>
      </c>
      <c r="C101" s="57"/>
      <c r="D101" s="57"/>
      <c r="E101" s="57"/>
      <c r="F101" s="57"/>
      <c r="G101" s="57"/>
      <c r="H101" s="57"/>
      <c r="I101" s="57"/>
      <c r="J101" s="57"/>
      <c r="K101" s="58"/>
      <c r="L101" s="117"/>
    </row>
    <row r="102" spans="2:12" ht="28.5" customHeight="1" x14ac:dyDescent="0.25">
      <c r="B102" s="56" t="s">
        <v>100</v>
      </c>
      <c r="C102" s="57"/>
      <c r="D102" s="57"/>
      <c r="E102" s="57"/>
      <c r="F102" s="57"/>
      <c r="G102" s="57"/>
      <c r="H102" s="57"/>
      <c r="I102" s="57"/>
      <c r="J102" s="57"/>
      <c r="K102" s="58"/>
      <c r="L102" s="117"/>
    </row>
    <row r="103" spans="2:12" x14ac:dyDescent="0.25">
      <c r="B103" s="25"/>
      <c r="K103" s="17"/>
      <c r="L103" s="117"/>
    </row>
    <row r="104" spans="2:12" x14ac:dyDescent="0.25">
      <c r="B104" s="24" t="s">
        <v>101</v>
      </c>
      <c r="K104" s="17"/>
      <c r="L104" s="117"/>
    </row>
    <row r="105" spans="2:12" ht="15.6" customHeight="1" x14ac:dyDescent="0.25">
      <c r="B105" s="59" t="s">
        <v>102</v>
      </c>
      <c r="C105" s="60"/>
      <c r="D105" s="60"/>
      <c r="E105" s="60"/>
      <c r="F105" s="60"/>
      <c r="G105" s="60"/>
      <c r="H105" s="60"/>
      <c r="I105" s="60"/>
      <c r="J105" s="60"/>
      <c r="K105" s="61"/>
      <c r="L105" s="117"/>
    </row>
    <row r="106" spans="2:12" x14ac:dyDescent="0.25">
      <c r="K106" s="26" t="s">
        <v>103</v>
      </c>
      <c r="L106" s="4"/>
    </row>
    <row r="107" spans="2:12" s="32" customFormat="1" ht="22.5" customHeight="1" x14ac:dyDescent="0.25">
      <c r="B107" s="62"/>
      <c r="C107" s="63"/>
      <c r="E107" s="65" t="s">
        <v>104</v>
      </c>
      <c r="F107" s="66"/>
      <c r="G107" s="66"/>
      <c r="H107" s="67"/>
      <c r="L107" s="4"/>
    </row>
    <row r="108" spans="2:12" s="5" customFormat="1" x14ac:dyDescent="0.25">
      <c r="B108" s="54" t="s">
        <v>105</v>
      </c>
      <c r="C108" s="54"/>
      <c r="D108"/>
      <c r="E108" s="68"/>
      <c r="F108" s="69"/>
      <c r="G108" s="69"/>
      <c r="H108" s="70"/>
      <c r="L108" s="4"/>
    </row>
    <row r="109" spans="2:12" s="32" customFormat="1" ht="22.5" customHeight="1" x14ac:dyDescent="0.25">
      <c r="B109" s="62"/>
      <c r="C109" s="63"/>
      <c r="E109" s="71"/>
      <c r="F109" s="72"/>
      <c r="G109" s="72"/>
      <c r="H109" s="73"/>
      <c r="L109" s="4"/>
    </row>
    <row r="110" spans="2:12" ht="14.45" customHeight="1" x14ac:dyDescent="0.25">
      <c r="B110" s="64" t="s">
        <v>106</v>
      </c>
      <c r="C110" s="64"/>
      <c r="D110" s="5"/>
      <c r="E110" s="74" t="s">
        <v>107</v>
      </c>
      <c r="F110" s="74"/>
      <c r="G110" s="74"/>
      <c r="H110" s="74"/>
      <c r="I110" s="74"/>
      <c r="J110" s="74"/>
      <c r="K110" s="74"/>
      <c r="L110" s="4"/>
    </row>
    <row r="111" spans="2:12" ht="9" customHeight="1" x14ac:dyDescent="0.25">
      <c r="B111" s="5"/>
      <c r="C111" s="5"/>
      <c r="D111" s="5"/>
      <c r="E111" s="74"/>
      <c r="F111" s="74"/>
      <c r="G111" s="74"/>
      <c r="H111" s="74"/>
      <c r="I111" s="74"/>
      <c r="J111" s="74"/>
      <c r="K111" s="74"/>
      <c r="L111" s="4"/>
    </row>
    <row r="112" spans="2:12" ht="9" customHeight="1" x14ac:dyDescent="0.25">
      <c r="B112" s="5"/>
      <c r="C112" s="5"/>
      <c r="D112" s="5"/>
      <c r="E112" s="74"/>
      <c r="F112" s="74"/>
      <c r="G112" s="74"/>
      <c r="H112" s="74"/>
      <c r="I112" s="74"/>
      <c r="J112" s="74"/>
      <c r="K112" s="74"/>
      <c r="L112" s="4"/>
    </row>
    <row r="113" spans="2:12" x14ac:dyDescent="0.25">
      <c r="L113" s="4"/>
    </row>
    <row r="114" spans="2:12" x14ac:dyDescent="0.25">
      <c r="B114" s="53" t="s">
        <v>108</v>
      </c>
      <c r="C114" s="54"/>
      <c r="D114" s="54"/>
      <c r="E114" s="54"/>
      <c r="F114" s="54"/>
      <c r="G114" s="54"/>
      <c r="H114" s="54"/>
      <c r="I114" s="54"/>
      <c r="J114" s="54"/>
      <c r="K114" s="55"/>
      <c r="L114" s="4"/>
    </row>
    <row r="115" spans="2:12" x14ac:dyDescent="0.25">
      <c r="L115" s="4"/>
    </row>
    <row r="116" spans="2:12" ht="27.6" customHeight="1" x14ac:dyDescent="0.25">
      <c r="B116" s="50" t="s">
        <v>109</v>
      </c>
      <c r="C116" s="51"/>
      <c r="D116" s="51"/>
      <c r="E116" s="51"/>
      <c r="F116" s="51"/>
      <c r="G116" s="51"/>
      <c r="H116" s="51"/>
      <c r="I116" s="51"/>
      <c r="J116" s="51"/>
      <c r="K116" s="52"/>
      <c r="L116" s="4"/>
    </row>
    <row r="117" spans="2:12" x14ac:dyDescent="0.25">
      <c r="L117" s="4"/>
    </row>
    <row r="118" spans="2:12" x14ac:dyDescent="0.25">
      <c r="L118" s="4"/>
    </row>
    <row r="119" spans="2:12" x14ac:dyDescent="0.25">
      <c r="L119" s="4"/>
    </row>
    <row r="120" spans="2:12" x14ac:dyDescent="0.25">
      <c r="L120" s="4"/>
    </row>
    <row r="121" spans="2:12" x14ac:dyDescent="0.25">
      <c r="L121" s="4"/>
    </row>
    <row r="122" spans="2:12" x14ac:dyDescent="0.25">
      <c r="L122" s="4"/>
    </row>
    <row r="123" spans="2:12" x14ac:dyDescent="0.25">
      <c r="L123" s="4"/>
    </row>
    <row r="124" spans="2:12" x14ac:dyDescent="0.25">
      <c r="L124" s="4"/>
    </row>
    <row r="125" spans="2:12" x14ac:dyDescent="0.25"/>
    <row r="126" spans="2:12" x14ac:dyDescent="0.25"/>
    <row r="127" spans="2:12" x14ac:dyDescent="0.25"/>
    <row r="128" spans="2:12"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sheetData>
  <sheetProtection algorithmName="SHA-512" hashValue="UtWYbLcADGiRGvJA7EN9iZ1gMKtgS5R67W85fP8K8Bsxd4yBS/sy+J1R9W46RNLZfC+N7luavGvEkNuaGuUBeg==" saltValue="nCMBfB+6OPOiaJMy/ppHJw==" spinCount="100000" sheet="1" objects="1" scenarios="1"/>
  <dataConsolidate/>
  <mergeCells count="146">
    <mergeCell ref="F26:I26"/>
    <mergeCell ref="B27:C27"/>
    <mergeCell ref="D27:K27"/>
    <mergeCell ref="B22:B23"/>
    <mergeCell ref="C22:E23"/>
    <mergeCell ref="F22:F23"/>
    <mergeCell ref="G22:I22"/>
    <mergeCell ref="J22:K23"/>
    <mergeCell ref="C24:E24"/>
    <mergeCell ref="J24:K24"/>
    <mergeCell ref="B25:E25"/>
    <mergeCell ref="B26:E26"/>
    <mergeCell ref="L97:L105"/>
    <mergeCell ref="L1:L18"/>
    <mergeCell ref="D17:H17"/>
    <mergeCell ref="B19:K19"/>
    <mergeCell ref="F20:K20"/>
    <mergeCell ref="F21:K21"/>
    <mergeCell ref="I2:K4"/>
    <mergeCell ref="B9:K9"/>
    <mergeCell ref="B14:K14"/>
    <mergeCell ref="B15:B16"/>
    <mergeCell ref="C15:C16"/>
    <mergeCell ref="D15:H16"/>
    <mergeCell ref="I15:K15"/>
    <mergeCell ref="B20:C20"/>
    <mergeCell ref="D20:E20"/>
    <mergeCell ref="B21:C21"/>
    <mergeCell ref="D21:E21"/>
    <mergeCell ref="F25:I25"/>
    <mergeCell ref="B33:C33"/>
    <mergeCell ref="F33:K33"/>
    <mergeCell ref="B28:C28"/>
    <mergeCell ref="D28:K28"/>
    <mergeCell ref="B29:C29"/>
    <mergeCell ref="D29:I29"/>
    <mergeCell ref="B30:C30"/>
    <mergeCell ref="D30:I30"/>
    <mergeCell ref="D40:F40"/>
    <mergeCell ref="J40:K40"/>
    <mergeCell ref="B31:D31"/>
    <mergeCell ref="E31:F31"/>
    <mergeCell ref="G31:H31"/>
    <mergeCell ref="I31:K31"/>
    <mergeCell ref="B32:D32"/>
    <mergeCell ref="E32:F32"/>
    <mergeCell ref="G32:H32"/>
    <mergeCell ref="I32:K32"/>
    <mergeCell ref="D41:F41"/>
    <mergeCell ref="J41:K41"/>
    <mergeCell ref="D42:F42"/>
    <mergeCell ref="J42:K42"/>
    <mergeCell ref="B35:K35"/>
    <mergeCell ref="B36:K36"/>
    <mergeCell ref="B37:K37"/>
    <mergeCell ref="B38:B39"/>
    <mergeCell ref="C38:C39"/>
    <mergeCell ref="D38:F39"/>
    <mergeCell ref="G38:I38"/>
    <mergeCell ref="J38:K39"/>
    <mergeCell ref="D46:F46"/>
    <mergeCell ref="J46:K46"/>
    <mergeCell ref="D47:F47"/>
    <mergeCell ref="J47:K47"/>
    <mergeCell ref="D48:F48"/>
    <mergeCell ref="J48:K48"/>
    <mergeCell ref="D43:F43"/>
    <mergeCell ref="J43:K43"/>
    <mergeCell ref="D44:F44"/>
    <mergeCell ref="J44:K44"/>
    <mergeCell ref="D45:F45"/>
    <mergeCell ref="J45:K45"/>
    <mergeCell ref="D52:F52"/>
    <mergeCell ref="J52:K52"/>
    <mergeCell ref="D53:F53"/>
    <mergeCell ref="J53:K53"/>
    <mergeCell ref="D54:F54"/>
    <mergeCell ref="J54:K54"/>
    <mergeCell ref="D49:F49"/>
    <mergeCell ref="J49:K49"/>
    <mergeCell ref="D50:F50"/>
    <mergeCell ref="J50:K50"/>
    <mergeCell ref="D51:F51"/>
    <mergeCell ref="J51:K51"/>
    <mergeCell ref="D58:F58"/>
    <mergeCell ref="J58:K58"/>
    <mergeCell ref="D59:F59"/>
    <mergeCell ref="J59:K59"/>
    <mergeCell ref="D61:E61"/>
    <mergeCell ref="F61:K61"/>
    <mergeCell ref="D55:F55"/>
    <mergeCell ref="J55:K55"/>
    <mergeCell ref="D56:F56"/>
    <mergeCell ref="J56:K56"/>
    <mergeCell ref="D57:F57"/>
    <mergeCell ref="J57:K57"/>
    <mergeCell ref="F67:H67"/>
    <mergeCell ref="J67:K67"/>
    <mergeCell ref="F68:H68"/>
    <mergeCell ref="J68:K68"/>
    <mergeCell ref="F69:H69"/>
    <mergeCell ref="J69:K69"/>
    <mergeCell ref="E62:K62"/>
    <mergeCell ref="D63:E63"/>
    <mergeCell ref="G63:H63"/>
    <mergeCell ref="I63:K63"/>
    <mergeCell ref="B65:K65"/>
    <mergeCell ref="F66:H66"/>
    <mergeCell ref="J66:K66"/>
    <mergeCell ref="F70:H70"/>
    <mergeCell ref="J70:K70"/>
    <mergeCell ref="F71:H71"/>
    <mergeCell ref="J71:K71"/>
    <mergeCell ref="F72:H72"/>
    <mergeCell ref="J72:K72"/>
    <mergeCell ref="B75:K75"/>
    <mergeCell ref="C76:D76"/>
    <mergeCell ref="F76:I76"/>
    <mergeCell ref="J76:K76"/>
    <mergeCell ref="C77:D77"/>
    <mergeCell ref="F77:I77"/>
    <mergeCell ref="J77:K77"/>
    <mergeCell ref="B85:K85"/>
    <mergeCell ref="B87:K87"/>
    <mergeCell ref="B91:K91"/>
    <mergeCell ref="B93:K93"/>
    <mergeCell ref="B95:K95"/>
    <mergeCell ref="B98:K98"/>
    <mergeCell ref="B79:K79"/>
    <mergeCell ref="B80:D80"/>
    <mergeCell ref="F80:K80"/>
    <mergeCell ref="B81:D81"/>
    <mergeCell ref="F81:K81"/>
    <mergeCell ref="B83:K83"/>
    <mergeCell ref="B89:K89"/>
    <mergeCell ref="B116:K116"/>
    <mergeCell ref="B114:K114"/>
    <mergeCell ref="B101:K101"/>
    <mergeCell ref="B102:K102"/>
    <mergeCell ref="B105:K105"/>
    <mergeCell ref="B108:C108"/>
    <mergeCell ref="B107:C107"/>
    <mergeCell ref="B109:C109"/>
    <mergeCell ref="B110:C110"/>
    <mergeCell ref="E107:H109"/>
    <mergeCell ref="E110:K112"/>
  </mergeCells>
  <conditionalFormatting sqref="M73">
    <cfRule type="containsText" dxfId="0" priority="1" operator="containsText" text="ERROR">
      <formula>NOT(ISERROR(SEARCH("ERROR",M73)))</formula>
    </cfRule>
  </conditionalFormatting>
  <dataValidations count="9">
    <dataValidation type="whole" allowBlank="1" showInputMessage="1" showErrorMessage="1" sqref="C17 C67:C72" xr:uid="{23FAF508-DE5B-46C5-AAE7-560796ED8784}">
      <formula1>0</formula1>
      <formula2>9.99999999999999E+22</formula2>
    </dataValidation>
    <dataValidation type="whole" allowBlank="1" showInputMessage="1" showErrorMessage="1" errorTitle="Valor Incorrecto " error="Ingrese el documento de identificacion sin puntuciaciones" promptTitle="Numero Documento " prompt="Ingrese el numero de documento sin signos de puntucion" sqref="C24:E24" xr:uid="{F8614E3C-F739-459F-851C-5ED9A5E79178}">
      <formula1>0</formula1>
      <formula2>9.99999999999999E+28</formula2>
    </dataValidation>
    <dataValidation type="whole" allowBlank="1" showInputMessage="1" showErrorMessage="1" errorTitle="error estatura" error="Ingrese estatura en CM sin puntuaciones" promptTitle="Estatura" prompt="Ingrese estatura en CM sin puntuaciones" sqref="J30" xr:uid="{EFFBDBAE-1F1A-45FB-9FFF-21E2E432169A}">
      <formula1>1</formula1>
      <formula2>300</formula2>
    </dataValidation>
    <dataValidation type="whole" allowBlank="1" showInputMessage="1" showErrorMessage="1" errorTitle="error peso" error="Ingrese solo valores enteros sin puntuacion" promptTitle="Peso " prompt="Ingrese solo valores enteros sin puntuacion" sqref="K30" xr:uid="{84889406-442F-4EAF-8BAE-A23703EB6A8E}">
      <formula1>0</formula1>
      <formula2>1000</formula2>
    </dataValidation>
    <dataValidation allowBlank="1" showInputMessage="1" showErrorMessage="1" promptTitle="Fecha de Solicitud" prompt="Esta debe ser la fecha en la cual se diligencia el formato." sqref="I15:K15" xr:uid="{C399CAAE-D7A3-497D-B733-4717DC1013F3}"/>
    <dataValidation showInputMessage="1" showErrorMessage="1" promptTitle="Enfermedades" sqref="D40:F59" xr:uid="{9B4ED8BE-616E-4746-9ED3-3E1C807AB5D1}"/>
    <dataValidation allowBlank="1" showInputMessage="1" showErrorMessage="1" promptTitle="Valor Total Crédito" prompt="Ingrese el valor asegurado final despues del incremento realizado." sqref="J77:K77" xr:uid="{890E39D8-2B75-4DFF-8101-CC296C53DED5}"/>
    <dataValidation type="whole" allowBlank="1" showInputMessage="1" showErrorMessage="1" errorTitle="Incremento Valor Asegurado" error="Ingrese el valor asegurado incial sin puntuacion ni carecteres especiales" promptTitle="Valor Incremento Asegurado" prompt="Ingrese el valor del incremento realizado." sqref="F77:I77" xr:uid="{EC2A85FE-F172-4389-BFF7-FD5865EC2126}">
      <formula1>1</formula1>
      <formula2>9.99999999999999E+25</formula2>
    </dataValidation>
    <dataValidation type="whole" allowBlank="1" showInputMessage="1" showErrorMessage="1" errorTitle="Valor Asegurado Inicial " error="Ingrese el valor asegurado incial sin puntuacion ni carecteres especiales" promptTitle="Valor Asegurado Inicial " prompt="Ingrese el valor asegurado incial sin puntuacion ni carecteres especiales" sqref="C77:D77" xr:uid="{39871894-4DDA-4927-890E-742E37EFF892}">
      <formula1>0</formula1>
      <formula2>9.99999999999999E+38</formula2>
    </dataValidation>
  </dataValidations>
  <pageMargins left="0.31496062992125984" right="0.31496062992125984" top="0.39370078740157483" bottom="0.39370078740157483" header="0" footer="0"/>
  <pageSetup scale="55" orientation="portrait" r:id="rId1"/>
  <rowBreaks count="1" manualBreakCount="1">
    <brk id="64" max="11" man="1"/>
  </rowBreaks>
  <colBreaks count="1" manualBreakCount="1">
    <brk id="12" max="115" man="1"/>
  </colBreaks>
  <drawing r:id="rId2"/>
  <extLst>
    <ext xmlns:x14="http://schemas.microsoft.com/office/spreadsheetml/2009/9/main" uri="{CCE6A557-97BC-4b89-ADB6-D9C93CAAB3DF}">
      <x14:dataValidations xmlns:xm="http://schemas.microsoft.com/office/excel/2006/main" count="11">
        <x14:dataValidation type="list" allowBlank="1" showInputMessage="1" showErrorMessage="1" promptTitle="Fecha Dia" prompt="Seleccione un valor de la lista de valores de dia" xr:uid="{22AED5DA-226C-4A4F-8FF7-B94D5A5B915B}">
          <x14:formula1>
            <xm:f>LISTA!$K$2:$K$32</xm:f>
          </x14:formula1>
          <xm:sqref>G24 I17</xm:sqref>
        </x14:dataValidation>
        <x14:dataValidation type="list" allowBlank="1" showInputMessage="1" showErrorMessage="1" promptTitle="Fecha Mes" prompt="Seleccione un valor de la lista de valores del mes" xr:uid="{E891113A-B984-4043-B589-215FE5CA7AEE}">
          <x14:formula1>
            <xm:f>LISTA!$J$2:$J$13</xm:f>
          </x14:formula1>
          <xm:sqref>H24 J17</xm:sqref>
        </x14:dataValidation>
        <x14:dataValidation type="list" allowBlank="1" showInputMessage="1" showErrorMessage="1" errorTitle="Error Enfermedad" error="Seleccione un valor de la lista" promptTitle="Valicacion Enfermedad" prompt="Ingrese SI o No " xr:uid="{FA569D4D-33C5-4C91-89DB-8DF15DB99700}">
          <x14:formula1>
            <xm:f>LISTA!$D$2:$D$3</xm:f>
          </x14:formula1>
          <xm:sqref>C40:C59 C74 C61:C63</xm:sqref>
        </x14:dataValidation>
        <x14:dataValidation type="list" allowBlank="1" showInputMessage="1" showErrorMessage="1" errorTitle="Tipo Novedad" error="NUEVO: Si se trata de un asegurado nuevo en la colectiva_x000a__x000a_AUMENTO: Si se trata del incremento de valor asegurado de un riesgo con cobertura." promptTitle="Tipo de novedad" prompt="NUEVO: Si se trata de un asegurado nuevo en la colectiva_x000a__x000a_AUMENTO: Si se trata del incremento de valor asegurado de un riesgo con cobertura." xr:uid="{4AF49DE7-3C04-4672-B762-97BAA544AAC0}">
          <x14:formula1>
            <xm:f>LISTA!$I$2:$I$3</xm:f>
          </x14:formula1>
          <xm:sqref>C11</xm:sqref>
        </x14:dataValidation>
        <x14:dataValidation type="list" allowBlank="1" showInputMessage="1" showErrorMessage="1" xr:uid="{8D83C9BA-2B43-4368-B603-C21521913E3C}">
          <x14:formula1>
            <xm:f>LISTA!$A$15:$A$24</xm:f>
          </x14:formula1>
          <xm:sqref>B24 B67:B72</xm:sqref>
        </x14:dataValidation>
        <x14:dataValidation type="list" allowBlank="1" showInputMessage="1" showErrorMessage="1" errorTitle="Error Estado Civil " error="Seleccione un valor de la lista " promptTitle="Estado civil" prompt="Seleccione un valor de la lista " xr:uid="{04861B1D-C266-465D-AA2B-542D0CC996B5}">
          <x14:formula1>
            <xm:f>LISTA!$C$2:$C$6</xm:f>
          </x14:formula1>
          <xm:sqref>J24:K24</xm:sqref>
        </x14:dataValidation>
        <x14:dataValidation type="list" allowBlank="1" showInputMessage="1" showErrorMessage="1" errorTitle="Genero " error="Seleccione un valor de la lista genero" promptTitle="Genero" prompt="Seleccione un valor de la lista" xr:uid="{E856FE9B-9E22-46C8-95FA-E0F8EA83BC9B}">
          <x14:formula1>
            <xm:f>LISTA!$B$2:$B$5</xm:f>
          </x14:formula1>
          <xm:sqref>F24</xm:sqref>
        </x14:dataValidation>
        <x14:dataValidation type="list" allowBlank="1" showInputMessage="1" showErrorMessage="1" xr:uid="{C3B0763B-89D7-4B71-B05D-0228E5964967}">
          <x14:formula1>
            <xm:f>LISTA!$B$2:$B$5</xm:f>
          </x14:formula1>
          <xm:sqref>D67:D72</xm:sqref>
        </x14:dataValidation>
        <x14:dataValidation type="list" allowBlank="1" showInputMessage="1" showErrorMessage="1" xr:uid="{EF28DC41-B893-4A75-B446-07DD286114FD}">
          <x14:formula1>
            <xm:f>LISTA!$N$2:$N$23</xm:f>
          </x14:formula1>
          <xm:sqref>J67:K72</xm:sqref>
        </x14:dataValidation>
        <x14:dataValidation type="whole" allowBlank="1" showInputMessage="1" showErrorMessage="1" promptTitle="Fecha Año " prompt="Ingrese el año sin puntuaciones" xr:uid="{15F10194-FCCF-4455-A79A-6641F7360C76}">
          <x14:formula1>
            <xm:f>1700</xm:f>
          </x14:formula1>
          <x14:formula2>
            <xm:f>LISTA!L1048571</xm:f>
          </x14:formula2>
          <xm:sqref>I24 K17</xm:sqref>
        </x14:dataValidation>
        <x14:dataValidation type="list" allowBlank="1" showInputMessage="1" showErrorMessage="1" xr:uid="{E4578545-C225-4BD9-A713-3CBA5D4AD328}">
          <x14:formula1>
            <xm:f>LISTA!$D$2:$D$3</xm:f>
          </x14:formula1>
          <xm:sqref>G32:H32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48F67-1399-4D5D-8447-B0636EC45872}">
  <dimension ref="A1:N68"/>
  <sheetViews>
    <sheetView workbookViewId="0">
      <selection sqref="A1:A24"/>
    </sheetView>
  </sheetViews>
  <sheetFormatPr baseColWidth="10" defaultColWidth="11.42578125" defaultRowHeight="15" x14ac:dyDescent="0.25"/>
  <cols>
    <col min="1" max="1" width="12" customWidth="1"/>
    <col min="8" max="8" width="25.140625" customWidth="1"/>
    <col min="12" max="12" width="11.85546875" bestFit="1" customWidth="1"/>
    <col min="13" max="13" width="36.42578125" customWidth="1"/>
  </cols>
  <sheetData>
    <row r="1" spans="1:14" x14ac:dyDescent="0.25">
      <c r="A1" s="49" t="s">
        <v>233</v>
      </c>
    </row>
    <row r="2" spans="1:14" x14ac:dyDescent="0.25">
      <c r="A2" t="s">
        <v>110</v>
      </c>
      <c r="B2" t="s">
        <v>111</v>
      </c>
      <c r="C2" t="s">
        <v>112</v>
      </c>
      <c r="D2" t="s">
        <v>113</v>
      </c>
      <c r="E2" t="s">
        <v>114</v>
      </c>
      <c r="F2" t="s">
        <v>115</v>
      </c>
      <c r="G2" t="s">
        <v>116</v>
      </c>
      <c r="H2" t="s">
        <v>117</v>
      </c>
      <c r="I2" t="s">
        <v>118</v>
      </c>
      <c r="J2">
        <v>1</v>
      </c>
      <c r="K2">
        <v>1</v>
      </c>
      <c r="L2">
        <f ca="1">YEAR(TODAY())</f>
        <v>2026</v>
      </c>
      <c r="M2" t="s">
        <v>119</v>
      </c>
      <c r="N2" t="s">
        <v>120</v>
      </c>
    </row>
    <row r="3" spans="1:14" x14ac:dyDescent="0.25">
      <c r="A3" t="s">
        <v>121</v>
      </c>
      <c r="B3" t="s">
        <v>122</v>
      </c>
      <c r="C3" t="s">
        <v>123</v>
      </c>
      <c r="D3" t="s">
        <v>124</v>
      </c>
      <c r="E3" t="s">
        <v>125</v>
      </c>
      <c r="F3" t="s">
        <v>126</v>
      </c>
      <c r="G3" t="s">
        <v>127</v>
      </c>
      <c r="H3" t="s">
        <v>128</v>
      </c>
      <c r="I3" t="s">
        <v>129</v>
      </c>
      <c r="J3">
        <v>2</v>
      </c>
      <c r="K3">
        <v>2</v>
      </c>
      <c r="M3" t="s">
        <v>130</v>
      </c>
      <c r="N3" t="s">
        <v>131</v>
      </c>
    </row>
    <row r="4" spans="1:14" x14ac:dyDescent="0.25">
      <c r="A4" t="s">
        <v>132</v>
      </c>
      <c r="B4" t="s">
        <v>133</v>
      </c>
      <c r="C4" t="s">
        <v>134</v>
      </c>
      <c r="E4" t="s">
        <v>135</v>
      </c>
      <c r="F4" t="s">
        <v>136</v>
      </c>
      <c r="H4" t="s">
        <v>137</v>
      </c>
      <c r="J4">
        <v>3</v>
      </c>
      <c r="K4">
        <v>3</v>
      </c>
      <c r="M4" t="s">
        <v>138</v>
      </c>
      <c r="N4" t="s">
        <v>139</v>
      </c>
    </row>
    <row r="5" spans="1:14" x14ac:dyDescent="0.25">
      <c r="A5" t="s">
        <v>140</v>
      </c>
      <c r="B5" t="s">
        <v>141</v>
      </c>
      <c r="C5" t="s">
        <v>142</v>
      </c>
      <c r="E5" t="s">
        <v>143</v>
      </c>
      <c r="H5" t="s">
        <v>144</v>
      </c>
      <c r="J5">
        <v>4</v>
      </c>
      <c r="K5">
        <v>4</v>
      </c>
      <c r="M5" t="s">
        <v>145</v>
      </c>
      <c r="N5" t="s">
        <v>146</v>
      </c>
    </row>
    <row r="6" spans="1:14" x14ac:dyDescent="0.25">
      <c r="A6" t="s">
        <v>147</v>
      </c>
      <c r="C6" t="s">
        <v>148</v>
      </c>
      <c r="H6" t="s">
        <v>149</v>
      </c>
      <c r="J6">
        <v>5</v>
      </c>
      <c r="K6">
        <v>5</v>
      </c>
      <c r="M6" t="s">
        <v>150</v>
      </c>
      <c r="N6" t="s">
        <v>151</v>
      </c>
    </row>
    <row r="7" spans="1:14" x14ac:dyDescent="0.25">
      <c r="A7" t="s">
        <v>152</v>
      </c>
      <c r="H7" t="s">
        <v>153</v>
      </c>
      <c r="J7">
        <v>6</v>
      </c>
      <c r="K7">
        <v>6</v>
      </c>
      <c r="M7" t="s">
        <v>154</v>
      </c>
      <c r="N7" t="s">
        <v>155</v>
      </c>
    </row>
    <row r="8" spans="1:14" x14ac:dyDescent="0.25">
      <c r="A8" t="s">
        <v>156</v>
      </c>
      <c r="H8" t="s">
        <v>157</v>
      </c>
      <c r="J8">
        <v>7</v>
      </c>
      <c r="K8">
        <v>7</v>
      </c>
      <c r="M8" t="s">
        <v>158</v>
      </c>
      <c r="N8" t="s">
        <v>159</v>
      </c>
    </row>
    <row r="9" spans="1:14" x14ac:dyDescent="0.25">
      <c r="A9" t="s">
        <v>160</v>
      </c>
      <c r="J9">
        <v>8</v>
      </c>
      <c r="K9">
        <v>8</v>
      </c>
      <c r="M9" t="s">
        <v>161</v>
      </c>
      <c r="N9" t="s">
        <v>162</v>
      </c>
    </row>
    <row r="10" spans="1:14" x14ac:dyDescent="0.25">
      <c r="A10" t="s">
        <v>163</v>
      </c>
      <c r="J10">
        <v>9</v>
      </c>
      <c r="K10">
        <v>9</v>
      </c>
      <c r="M10" t="s">
        <v>164</v>
      </c>
      <c r="N10" t="s">
        <v>165</v>
      </c>
    </row>
    <row r="11" spans="1:14" x14ac:dyDescent="0.25">
      <c r="J11">
        <v>10</v>
      </c>
      <c r="K11">
        <v>10</v>
      </c>
      <c r="M11" t="s">
        <v>166</v>
      </c>
      <c r="N11" t="s">
        <v>167</v>
      </c>
    </row>
    <row r="12" spans="1:14" x14ac:dyDescent="0.25">
      <c r="J12">
        <v>11</v>
      </c>
      <c r="K12">
        <v>11</v>
      </c>
      <c r="M12" t="s">
        <v>168</v>
      </c>
      <c r="N12" t="s">
        <v>169</v>
      </c>
    </row>
    <row r="13" spans="1:14" x14ac:dyDescent="0.25">
      <c r="J13">
        <v>12</v>
      </c>
      <c r="K13">
        <v>12</v>
      </c>
      <c r="M13" t="s">
        <v>170</v>
      </c>
      <c r="N13" t="s">
        <v>171</v>
      </c>
    </row>
    <row r="14" spans="1:14" x14ac:dyDescent="0.25">
      <c r="A14" s="49" t="s">
        <v>234</v>
      </c>
      <c r="K14">
        <v>13</v>
      </c>
      <c r="M14" t="s">
        <v>172</v>
      </c>
      <c r="N14" t="s">
        <v>173</v>
      </c>
    </row>
    <row r="15" spans="1:14" x14ac:dyDescent="0.25">
      <c r="A15" t="s">
        <v>110</v>
      </c>
      <c r="K15">
        <v>14</v>
      </c>
      <c r="M15" t="s">
        <v>174</v>
      </c>
      <c r="N15" t="s">
        <v>175</v>
      </c>
    </row>
    <row r="16" spans="1:14" x14ac:dyDescent="0.25">
      <c r="A16" t="s">
        <v>121</v>
      </c>
      <c r="K16">
        <v>15</v>
      </c>
      <c r="M16" t="s">
        <v>176</v>
      </c>
      <c r="N16" t="s">
        <v>177</v>
      </c>
    </row>
    <row r="17" spans="1:14" x14ac:dyDescent="0.25">
      <c r="A17" t="s">
        <v>140</v>
      </c>
      <c r="K17">
        <v>16</v>
      </c>
      <c r="M17" t="s">
        <v>178</v>
      </c>
      <c r="N17" t="s">
        <v>179</v>
      </c>
    </row>
    <row r="18" spans="1:14" x14ac:dyDescent="0.25">
      <c r="A18" t="s">
        <v>147</v>
      </c>
      <c r="K18">
        <v>17</v>
      </c>
      <c r="M18" t="s">
        <v>180</v>
      </c>
      <c r="N18" t="s">
        <v>181</v>
      </c>
    </row>
    <row r="19" spans="1:14" x14ac:dyDescent="0.25">
      <c r="A19" t="s">
        <v>152</v>
      </c>
      <c r="K19">
        <v>18</v>
      </c>
      <c r="M19" t="s">
        <v>182</v>
      </c>
      <c r="N19" t="s">
        <v>183</v>
      </c>
    </row>
    <row r="20" spans="1:14" x14ac:dyDescent="0.25">
      <c r="A20" t="s">
        <v>156</v>
      </c>
      <c r="K20">
        <v>19</v>
      </c>
      <c r="M20" t="s">
        <v>184</v>
      </c>
      <c r="N20" t="s">
        <v>185</v>
      </c>
    </row>
    <row r="21" spans="1:14" x14ac:dyDescent="0.25">
      <c r="A21" t="s">
        <v>160</v>
      </c>
      <c r="K21">
        <v>20</v>
      </c>
      <c r="M21" t="s">
        <v>186</v>
      </c>
      <c r="N21" t="s">
        <v>187</v>
      </c>
    </row>
    <row r="22" spans="1:14" x14ac:dyDescent="0.25">
      <c r="A22" t="s">
        <v>163</v>
      </c>
      <c r="K22">
        <v>21</v>
      </c>
      <c r="M22" t="s">
        <v>188</v>
      </c>
      <c r="N22" t="s">
        <v>189</v>
      </c>
    </row>
    <row r="23" spans="1:14" x14ac:dyDescent="0.25">
      <c r="A23" t="s">
        <v>235</v>
      </c>
      <c r="K23">
        <v>22</v>
      </c>
      <c r="M23" t="s">
        <v>190</v>
      </c>
      <c r="N23" t="s">
        <v>191</v>
      </c>
    </row>
    <row r="24" spans="1:14" x14ac:dyDescent="0.25">
      <c r="A24" t="s">
        <v>236</v>
      </c>
      <c r="K24">
        <v>23</v>
      </c>
      <c r="M24" t="s">
        <v>192</v>
      </c>
    </row>
    <row r="25" spans="1:14" x14ac:dyDescent="0.25">
      <c r="K25">
        <v>24</v>
      </c>
      <c r="M25" t="s">
        <v>193</v>
      </c>
    </row>
    <row r="26" spans="1:14" x14ac:dyDescent="0.25">
      <c r="K26">
        <v>25</v>
      </c>
      <c r="M26" t="s">
        <v>194</v>
      </c>
    </row>
    <row r="27" spans="1:14" x14ac:dyDescent="0.25">
      <c r="K27">
        <v>26</v>
      </c>
      <c r="M27" t="s">
        <v>195</v>
      </c>
    </row>
    <row r="28" spans="1:14" x14ac:dyDescent="0.25">
      <c r="K28">
        <v>27</v>
      </c>
      <c r="M28" t="s">
        <v>196</v>
      </c>
    </row>
    <row r="29" spans="1:14" x14ac:dyDescent="0.25">
      <c r="K29">
        <v>28</v>
      </c>
      <c r="M29" t="s">
        <v>197</v>
      </c>
    </row>
    <row r="30" spans="1:14" x14ac:dyDescent="0.25">
      <c r="K30">
        <v>29</v>
      </c>
      <c r="M30" t="s">
        <v>130</v>
      </c>
    </row>
    <row r="31" spans="1:14" x14ac:dyDescent="0.25">
      <c r="K31">
        <v>30</v>
      </c>
      <c r="M31" t="s">
        <v>198</v>
      </c>
    </row>
    <row r="32" spans="1:14" x14ac:dyDescent="0.25">
      <c r="K32">
        <v>31</v>
      </c>
      <c r="M32" t="s">
        <v>199</v>
      </c>
    </row>
    <row r="33" spans="13:13" x14ac:dyDescent="0.25">
      <c r="M33" t="s">
        <v>200</v>
      </c>
    </row>
    <row r="34" spans="13:13" x14ac:dyDescent="0.25">
      <c r="M34" t="s">
        <v>201</v>
      </c>
    </row>
    <row r="35" spans="13:13" x14ac:dyDescent="0.25">
      <c r="M35" t="s">
        <v>202</v>
      </c>
    </row>
    <row r="36" spans="13:13" x14ac:dyDescent="0.25">
      <c r="M36" t="s">
        <v>203</v>
      </c>
    </row>
    <row r="37" spans="13:13" x14ac:dyDescent="0.25">
      <c r="M37" t="s">
        <v>204</v>
      </c>
    </row>
    <row r="38" spans="13:13" x14ac:dyDescent="0.25">
      <c r="M38" t="s">
        <v>205</v>
      </c>
    </row>
    <row r="39" spans="13:13" x14ac:dyDescent="0.25">
      <c r="M39" t="s">
        <v>206</v>
      </c>
    </row>
    <row r="40" spans="13:13" x14ac:dyDescent="0.25">
      <c r="M40" t="s">
        <v>207</v>
      </c>
    </row>
    <row r="41" spans="13:13" x14ac:dyDescent="0.25">
      <c r="M41" t="s">
        <v>208</v>
      </c>
    </row>
    <row r="42" spans="13:13" x14ac:dyDescent="0.25">
      <c r="M42" t="s">
        <v>209</v>
      </c>
    </row>
    <row r="43" spans="13:13" x14ac:dyDescent="0.25">
      <c r="M43" t="s">
        <v>210</v>
      </c>
    </row>
    <row r="44" spans="13:13" x14ac:dyDescent="0.25">
      <c r="M44" t="s">
        <v>211</v>
      </c>
    </row>
    <row r="45" spans="13:13" x14ac:dyDescent="0.25">
      <c r="M45" t="s">
        <v>212</v>
      </c>
    </row>
    <row r="46" spans="13:13" x14ac:dyDescent="0.25">
      <c r="M46" t="s">
        <v>213</v>
      </c>
    </row>
    <row r="47" spans="13:13" x14ac:dyDescent="0.25">
      <c r="M47" t="s">
        <v>214</v>
      </c>
    </row>
    <row r="48" spans="13:13" x14ac:dyDescent="0.25">
      <c r="M48" t="s">
        <v>215</v>
      </c>
    </row>
    <row r="49" spans="13:13" x14ac:dyDescent="0.25">
      <c r="M49" t="s">
        <v>216</v>
      </c>
    </row>
    <row r="50" spans="13:13" x14ac:dyDescent="0.25">
      <c r="M50" t="s">
        <v>217</v>
      </c>
    </row>
    <row r="51" spans="13:13" x14ac:dyDescent="0.25">
      <c r="M51" t="s">
        <v>218</v>
      </c>
    </row>
    <row r="52" spans="13:13" x14ac:dyDescent="0.25">
      <c r="M52" t="s">
        <v>219</v>
      </c>
    </row>
    <row r="53" spans="13:13" x14ac:dyDescent="0.25">
      <c r="M53" t="s">
        <v>220</v>
      </c>
    </row>
    <row r="54" spans="13:13" x14ac:dyDescent="0.25">
      <c r="M54" t="s">
        <v>221</v>
      </c>
    </row>
    <row r="55" spans="13:13" x14ac:dyDescent="0.25">
      <c r="M55" t="s">
        <v>222</v>
      </c>
    </row>
    <row r="56" spans="13:13" x14ac:dyDescent="0.25">
      <c r="M56" t="s">
        <v>223</v>
      </c>
    </row>
    <row r="57" spans="13:13" x14ac:dyDescent="0.25">
      <c r="M57" t="s">
        <v>224</v>
      </c>
    </row>
    <row r="58" spans="13:13" x14ac:dyDescent="0.25">
      <c r="M58" t="s">
        <v>119</v>
      </c>
    </row>
    <row r="59" spans="13:13" x14ac:dyDescent="0.25">
      <c r="M59" t="s">
        <v>145</v>
      </c>
    </row>
    <row r="60" spans="13:13" x14ac:dyDescent="0.25">
      <c r="M60" t="s">
        <v>154</v>
      </c>
    </row>
    <row r="61" spans="13:13" x14ac:dyDescent="0.25">
      <c r="M61" t="s">
        <v>158</v>
      </c>
    </row>
    <row r="62" spans="13:13" x14ac:dyDescent="0.25">
      <c r="M62" t="s">
        <v>172</v>
      </c>
    </row>
    <row r="63" spans="13:13" x14ac:dyDescent="0.25">
      <c r="M63" t="s">
        <v>176</v>
      </c>
    </row>
    <row r="64" spans="13:13" x14ac:dyDescent="0.25">
      <c r="M64" t="s">
        <v>178</v>
      </c>
    </row>
    <row r="65" spans="13:13" x14ac:dyDescent="0.25">
      <c r="M65" t="s">
        <v>225</v>
      </c>
    </row>
    <row r="66" spans="13:13" x14ac:dyDescent="0.25">
      <c r="M66" t="s">
        <v>226</v>
      </c>
    </row>
    <row r="67" spans="13:13" x14ac:dyDescent="0.25">
      <c r="M67" t="s">
        <v>227</v>
      </c>
    </row>
    <row r="68" spans="13:13" x14ac:dyDescent="0.25">
      <c r="M68" t="s">
        <v>228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1e0ac3d-5385-47d5-8b5a-901d4a040572" xsi:nil="true"/>
    <lcf76f155ced4ddcb4097134ff3c332f xmlns="ac792370-8011-43eb-817f-11f3b5d9561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C22C08BEB4AAA49BAB8D51357FDF5C4" ma:contentTypeVersion="13" ma:contentTypeDescription="Crear nuevo documento." ma:contentTypeScope="" ma:versionID="cd0a27003eebd987475812418ba4fd57">
  <xsd:schema xmlns:xsd="http://www.w3.org/2001/XMLSchema" xmlns:xs="http://www.w3.org/2001/XMLSchema" xmlns:p="http://schemas.microsoft.com/office/2006/metadata/properties" xmlns:ns2="ac792370-8011-43eb-817f-11f3b5d95613" xmlns:ns3="61e0ac3d-5385-47d5-8b5a-901d4a040572" targetNamespace="http://schemas.microsoft.com/office/2006/metadata/properties" ma:root="true" ma:fieldsID="cc020ded1bf6340de22a394b9b7a4e26" ns2:_="" ns3:_="">
    <xsd:import namespace="ac792370-8011-43eb-817f-11f3b5d95613"/>
    <xsd:import namespace="61e0ac3d-5385-47d5-8b5a-901d4a0405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92370-8011-43eb-817f-11f3b5d956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b4f335f-4aac-4393-8d60-b82646c97e7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0ac3d-5385-47d5-8b5a-901d4a04057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d95aea3-dc87-4857-b2f5-7e70eca14a18}" ma:internalName="TaxCatchAll" ma:showField="CatchAllData" ma:web="61e0ac3d-5385-47d5-8b5a-901d4a0405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2007E8-40AF-47C6-A924-E4AABE1AD141}">
  <ds:schemaRefs>
    <ds:schemaRef ds:uri="http://schemas.microsoft.com/sharepoint/v3/contenttype/forms"/>
  </ds:schemaRefs>
</ds:datastoreItem>
</file>

<file path=customXml/itemProps2.xml><?xml version="1.0" encoding="utf-8"?>
<ds:datastoreItem xmlns:ds="http://schemas.openxmlformats.org/officeDocument/2006/customXml" ds:itemID="{ADD1EA71-55B9-4285-92D1-EB529B73120C}">
  <ds:schemaRefs>
    <ds:schemaRef ds:uri="http://schemas.microsoft.com/office/2006/metadata/properties"/>
    <ds:schemaRef ds:uri="http://schemas.microsoft.com/office/infopath/2007/PartnerControls"/>
    <ds:schemaRef ds:uri="61e0ac3d-5385-47d5-8b5a-901d4a040572"/>
    <ds:schemaRef ds:uri="ac792370-8011-43eb-817f-11f3b5d95613"/>
  </ds:schemaRefs>
</ds:datastoreItem>
</file>

<file path=customXml/itemProps3.xml><?xml version="1.0" encoding="utf-8"?>
<ds:datastoreItem xmlns:ds="http://schemas.openxmlformats.org/officeDocument/2006/customXml" ds:itemID="{038047A5-C206-4940-A3D8-0D6DE0582E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792370-8011-43eb-817f-11f3b5d95613"/>
    <ds:schemaRef ds:uri="61e0ac3d-5385-47d5-8b5a-901d4a0405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c6c66d-ffb2-469f-9385-cda840e57836}" enabled="0" method="" siteId="{5cc6c66d-ffb2-469f-9385-cda840e578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FORMULARIO</vt:lpstr>
      <vt:lpstr>LISTA</vt:lpstr>
      <vt:lpstr>FORMULARIO!Área_de_impresión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CRISTIAN MAURICIO SERRANO REYES</dc:creator>
  <cp:keywords/>
  <dc:description/>
  <cp:lastModifiedBy>PAULA NATALI ORDONEZ LOPEZ</cp:lastModifiedBy>
  <cp:revision/>
  <cp:lastPrinted>2026-09-21T21:08:04Z</cp:lastPrinted>
  <dcterms:created xsi:type="dcterms:W3CDTF">2023-10-09T13:37:40Z</dcterms:created>
  <dcterms:modified xsi:type="dcterms:W3CDTF">2026-10-28T14:52:34Z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0x010100EC22C08BEB4AAA49BAB8D51357FDF5C4</vt:lpwstr>
  </property>
  <property fmtid="{D5CDD505-2E9C-101B-9397-08002B2CF9AE}" pid="3" name="MediaServiceImageTags">
    <vt:lpwstr/>
  </property>
</Properties>
</file>